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8"/>
  <workbookPr/>
  <mc:AlternateContent xmlns:mc="http://schemas.openxmlformats.org/markup-compatibility/2006">
    <mc:Choice Requires="x15">
      <x15ac:absPath xmlns:x15ac="http://schemas.microsoft.com/office/spreadsheetml/2010/11/ac" url="J:\tschuetz\My Documents\Information\Forms\"/>
    </mc:Choice>
  </mc:AlternateContent>
  <xr:revisionPtr revIDLastSave="62" documentId="8_{EE6BD3EF-3C8C-44B5-B0E6-DB7DAA178586}" xr6:coauthVersionLast="47" xr6:coauthVersionMax="47" xr10:uidLastSave="{04904FEC-A0F5-4983-A774-4C33B0B13D97}"/>
  <bookViews>
    <workbookView xWindow="-120" yWindow="-120" windowWidth="29040" windowHeight="15840" xr2:uid="{00000000-000D-0000-FFFF-FFFF00000000}"/>
  </bookViews>
  <sheets>
    <sheet name="Conversion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2" l="1"/>
  <c r="N8" i="2" s="1"/>
  <c r="O7" i="2"/>
  <c r="P7" i="2" s="1"/>
  <c r="N6" i="2"/>
  <c r="O6" i="2"/>
  <c r="P6" i="2" s="1"/>
  <c r="W19" i="2"/>
  <c r="W20" i="2" s="1"/>
  <c r="W9" i="2"/>
  <c r="W10" i="2" s="1"/>
  <c r="W8" i="2"/>
  <c r="W7" i="2"/>
  <c r="S12" i="2" l="1"/>
  <c r="O8" i="2"/>
  <c r="P8" i="2" s="1"/>
  <c r="N9" i="2"/>
  <c r="W11" i="2"/>
  <c r="W12" i="2" s="1"/>
  <c r="W13" i="2" s="1"/>
  <c r="W14" i="2"/>
  <c r="W15" i="2" s="1"/>
  <c r="N10" i="2" l="1"/>
  <c r="O9" i="2"/>
  <c r="P9" i="2" s="1"/>
  <c r="W17" i="2"/>
  <c r="W16" i="2"/>
  <c r="W18" i="2" s="1"/>
  <c r="O10" i="2" l="1"/>
  <c r="P10" i="2" s="1"/>
  <c r="N11" i="2"/>
  <c r="O11" i="2" l="1"/>
  <c r="P11" i="2" s="1"/>
  <c r="N12" i="2"/>
  <c r="F28" i="2"/>
  <c r="G28" i="2" s="1"/>
  <c r="J25" i="2"/>
  <c r="F25" i="2" s="1"/>
  <c r="F31" i="2"/>
  <c r="K17" i="2"/>
  <c r="J17" i="2" s="1"/>
  <c r="L13" i="2"/>
  <c r="J13" i="2"/>
  <c r="K9" i="2"/>
  <c r="L9" i="2" s="1"/>
  <c r="O5" i="2"/>
  <c r="P5" i="2"/>
  <c r="C17" i="2"/>
  <c r="D13" i="2"/>
  <c r="G17" i="2"/>
  <c r="N13" i="2" l="1"/>
  <c r="O12" i="2"/>
  <c r="P12" i="2" s="1"/>
  <c r="J31" i="2"/>
  <c r="K31" i="2" s="1"/>
  <c r="J28" i="2"/>
  <c r="O13" i="2" l="1"/>
  <c r="P13" i="2" s="1"/>
  <c r="N14" i="2"/>
  <c r="N15" i="2" l="1"/>
  <c r="O14" i="2"/>
  <c r="P14" i="2" s="1"/>
  <c r="N16" i="2" l="1"/>
  <c r="O15" i="2"/>
  <c r="P15" i="2" s="1"/>
  <c r="O16" i="2" l="1"/>
  <c r="P16" i="2" s="1"/>
  <c r="N17" i="2"/>
  <c r="N18" i="2" l="1"/>
  <c r="O17" i="2"/>
  <c r="P17" i="2" s="1"/>
  <c r="O18" i="2" l="1"/>
  <c r="P18" i="2" s="1"/>
  <c r="N19" i="2"/>
  <c r="O19" i="2" l="1"/>
  <c r="P19" i="2" s="1"/>
  <c r="N20" i="2"/>
  <c r="N21" i="2" l="1"/>
  <c r="O20" i="2"/>
  <c r="P20" i="2" s="1"/>
  <c r="O21" i="2" l="1"/>
  <c r="P21" i="2" s="1"/>
  <c r="N22" i="2"/>
  <c r="N23" i="2" l="1"/>
  <c r="O22" i="2"/>
  <c r="P22" i="2" s="1"/>
  <c r="N24" i="2" l="1"/>
  <c r="O23" i="2"/>
  <c r="P23" i="2" s="1"/>
  <c r="O24" i="2" l="1"/>
  <c r="P24" i="2" s="1"/>
  <c r="N25" i="2"/>
  <c r="N26" i="2" l="1"/>
  <c r="O25" i="2"/>
  <c r="P25" i="2" s="1"/>
  <c r="O26" i="2" l="1"/>
  <c r="P26" i="2" s="1"/>
  <c r="N27" i="2"/>
  <c r="O27" i="2" l="1"/>
  <c r="P27" i="2" s="1"/>
  <c r="N28" i="2"/>
  <c r="N29" i="2" l="1"/>
  <c r="O28" i="2"/>
  <c r="P28" i="2" s="1"/>
  <c r="N30" i="2" l="1"/>
  <c r="N31" i="2" s="1"/>
  <c r="O29" i="2"/>
  <c r="P29" i="2" s="1"/>
  <c r="O31" i="2" l="1"/>
  <c r="P31" i="2" s="1"/>
  <c r="N32" i="2"/>
  <c r="O30" i="2"/>
  <c r="P30" i="2" s="1"/>
  <c r="N33" i="2" l="1"/>
  <c r="O32" i="2"/>
  <c r="P32" i="2" s="1"/>
  <c r="O33" i="2" l="1"/>
  <c r="P33" i="2" s="1"/>
  <c r="N34" i="2"/>
  <c r="O34" i="2" l="1"/>
  <c r="P34" i="2" s="1"/>
  <c r="N35" i="2"/>
  <c r="N36" i="2" l="1"/>
  <c r="O35" i="2"/>
  <c r="P35" i="2" s="1"/>
  <c r="N37" i="2" l="1"/>
  <c r="O36" i="2"/>
  <c r="P36" i="2" s="1"/>
  <c r="N38" i="2" l="1"/>
  <c r="O37" i="2"/>
  <c r="P37" i="2" s="1"/>
  <c r="N39" i="2" l="1"/>
  <c r="O38" i="2"/>
  <c r="P38" i="2" s="1"/>
  <c r="O39" i="2" l="1"/>
  <c r="P39" i="2" s="1"/>
  <c r="N40" i="2"/>
  <c r="O40" i="2" l="1"/>
  <c r="P40" i="2" s="1"/>
  <c r="N41" i="2"/>
  <c r="N42" i="2" l="1"/>
  <c r="O41" i="2"/>
  <c r="P41" i="2" s="1"/>
  <c r="N43" i="2" l="1"/>
  <c r="O42" i="2"/>
  <c r="P42" i="2" s="1"/>
  <c r="O43" i="2" l="1"/>
  <c r="P43" i="2" s="1"/>
  <c r="N44" i="2"/>
  <c r="O44" i="2" l="1"/>
  <c r="P44" i="2" s="1"/>
  <c r="N45" i="2"/>
  <c r="N46" i="2" l="1"/>
  <c r="O45" i="2"/>
  <c r="P45" i="2" s="1"/>
  <c r="N47" i="2" l="1"/>
  <c r="O46" i="2"/>
  <c r="P46" i="2" s="1"/>
  <c r="O47" i="2" l="1"/>
  <c r="P47" i="2" s="1"/>
  <c r="N48" i="2"/>
  <c r="O48" i="2" l="1"/>
  <c r="P48" i="2" s="1"/>
  <c r="N49" i="2"/>
  <c r="N50" i="2" l="1"/>
  <c r="O49" i="2"/>
  <c r="P49" i="2" s="1"/>
  <c r="N51" i="2" l="1"/>
  <c r="O50" i="2"/>
  <c r="P50" i="2" s="1"/>
  <c r="O51" i="2" l="1"/>
  <c r="P51" i="2" s="1"/>
  <c r="N52" i="2"/>
  <c r="N53" i="2" l="1"/>
  <c r="O52" i="2"/>
  <c r="P52" i="2" s="1"/>
  <c r="N54" i="2" l="1"/>
  <c r="O53" i="2"/>
  <c r="P53" i="2" s="1"/>
  <c r="N55" i="2" l="1"/>
  <c r="O54" i="2"/>
  <c r="P54" i="2" s="1"/>
  <c r="N56" i="2" l="1"/>
  <c r="O55" i="2"/>
  <c r="P55" i="2" s="1"/>
  <c r="N57" i="2" l="1"/>
  <c r="O56" i="2"/>
  <c r="P56" i="2" s="1"/>
  <c r="N58" i="2" l="1"/>
  <c r="O57" i="2"/>
  <c r="P57" i="2" s="1"/>
  <c r="O58" i="2" l="1"/>
  <c r="P58" i="2" s="1"/>
  <c r="N59" i="2"/>
  <c r="O59" i="2" l="1"/>
  <c r="P59" i="2" s="1"/>
  <c r="N60" i="2"/>
  <c r="N61" i="2" l="1"/>
  <c r="O60" i="2"/>
  <c r="P60" i="2" s="1"/>
  <c r="O61" i="2" l="1"/>
  <c r="P61" i="2" s="1"/>
  <c r="N62" i="2"/>
  <c r="O62" i="2" l="1"/>
  <c r="P62" i="2" s="1"/>
  <c r="N63" i="2"/>
  <c r="O63" i="2" l="1"/>
  <c r="P63" i="2" s="1"/>
  <c r="N64" i="2"/>
  <c r="O64" i="2" l="1"/>
  <c r="P64" i="2" s="1"/>
  <c r="N65" i="2"/>
  <c r="N66" i="2" l="1"/>
  <c r="O65" i="2"/>
  <c r="P65" i="2" s="1"/>
  <c r="N67" i="2" l="1"/>
  <c r="O66" i="2"/>
  <c r="P66" i="2" s="1"/>
  <c r="O67" i="2" l="1"/>
  <c r="P67" i="2" s="1"/>
  <c r="N68" i="2"/>
  <c r="N69" i="2" l="1"/>
  <c r="O68" i="2"/>
  <c r="P68" i="2" s="1"/>
  <c r="N70" i="2" l="1"/>
  <c r="O69" i="2"/>
  <c r="P69" i="2" s="1"/>
  <c r="N71" i="2" l="1"/>
  <c r="O70" i="2"/>
  <c r="P70" i="2" s="1"/>
  <c r="O71" i="2" l="1"/>
  <c r="P71" i="2" s="1"/>
  <c r="N72" i="2"/>
  <c r="O72" i="2" l="1"/>
  <c r="P72" i="2" s="1"/>
  <c r="N73" i="2"/>
  <c r="N74" i="2" l="1"/>
  <c r="O73" i="2"/>
  <c r="P73" i="2" s="1"/>
  <c r="N75" i="2" l="1"/>
  <c r="O74" i="2"/>
  <c r="P74" i="2" s="1"/>
  <c r="O75" i="2" l="1"/>
  <c r="P75" i="2" s="1"/>
  <c r="N76" i="2"/>
  <c r="O76" i="2" l="1"/>
  <c r="P76" i="2" s="1"/>
  <c r="N77" i="2"/>
  <c r="N78" i="2" l="1"/>
  <c r="O77" i="2"/>
  <c r="P77" i="2" s="1"/>
  <c r="N79" i="2" l="1"/>
  <c r="O78" i="2"/>
  <c r="P78" i="2" s="1"/>
  <c r="O79" i="2" l="1"/>
  <c r="P79" i="2" s="1"/>
  <c r="N80" i="2"/>
  <c r="O80" i="2" l="1"/>
  <c r="P80" i="2" s="1"/>
  <c r="N81" i="2"/>
  <c r="N82" i="2" l="1"/>
  <c r="O81" i="2"/>
  <c r="P81" i="2" s="1"/>
  <c r="N83" i="2" l="1"/>
  <c r="O82" i="2"/>
  <c r="P82" i="2" s="1"/>
  <c r="O83" i="2" l="1"/>
  <c r="P83" i="2" s="1"/>
  <c r="N84" i="2"/>
  <c r="N85" i="2" l="1"/>
  <c r="O84" i="2"/>
  <c r="P84" i="2" s="1"/>
  <c r="N86" i="2" l="1"/>
  <c r="O85" i="2"/>
  <c r="P85" i="2" s="1"/>
  <c r="N87" i="2" l="1"/>
  <c r="O86" i="2"/>
  <c r="P86" i="2" s="1"/>
  <c r="O87" i="2" l="1"/>
  <c r="P87" i="2" s="1"/>
  <c r="N88" i="2"/>
  <c r="O88" i="2" l="1"/>
  <c r="P88" i="2" s="1"/>
  <c r="N89" i="2"/>
  <c r="N90" i="2" l="1"/>
  <c r="O89" i="2"/>
  <c r="P89" i="2" s="1"/>
  <c r="N91" i="2" l="1"/>
  <c r="O90" i="2"/>
  <c r="P90" i="2" s="1"/>
  <c r="O91" i="2" l="1"/>
  <c r="P91" i="2" s="1"/>
  <c r="N92" i="2"/>
  <c r="N93" i="2" l="1"/>
  <c r="O92" i="2"/>
  <c r="P92" i="2" s="1"/>
  <c r="N94" i="2" l="1"/>
  <c r="O93" i="2"/>
  <c r="P93" i="2" s="1"/>
  <c r="O94" i="2" l="1"/>
  <c r="P94" i="2" s="1"/>
  <c r="N95" i="2"/>
  <c r="O95" i="2" l="1"/>
  <c r="P95" i="2" s="1"/>
  <c r="N96" i="2"/>
  <c r="O96" i="2" l="1"/>
  <c r="P96" i="2" s="1"/>
  <c r="N97" i="2"/>
  <c r="N98" i="2" l="1"/>
  <c r="O97" i="2"/>
  <c r="P97" i="2" s="1"/>
  <c r="N99" i="2" l="1"/>
  <c r="O98" i="2"/>
  <c r="P98" i="2" s="1"/>
  <c r="O99" i="2" l="1"/>
  <c r="P99" i="2" s="1"/>
  <c r="N100" i="2"/>
  <c r="N101" i="2" l="1"/>
  <c r="O100" i="2"/>
  <c r="P100" i="2" s="1"/>
  <c r="N102" i="2" l="1"/>
  <c r="O101" i="2"/>
  <c r="P101" i="2" s="1"/>
  <c r="N103" i="2" l="1"/>
  <c r="O102" i="2"/>
  <c r="P102" i="2" s="1"/>
  <c r="O103" i="2" l="1"/>
  <c r="P103" i="2" s="1"/>
  <c r="N104" i="2"/>
  <c r="O104" i="2" l="1"/>
  <c r="P104" i="2" s="1"/>
  <c r="N105" i="2"/>
  <c r="N106" i="2" l="1"/>
  <c r="O105" i="2"/>
  <c r="P105" i="2" s="1"/>
  <c r="N107" i="2" l="1"/>
  <c r="O106" i="2"/>
  <c r="P106" i="2" s="1"/>
  <c r="O107" i="2" l="1"/>
  <c r="P107" i="2" s="1"/>
  <c r="N108" i="2"/>
  <c r="O108" i="2" l="1"/>
  <c r="P108" i="2" s="1"/>
  <c r="N109" i="2"/>
  <c r="N110" i="2" l="1"/>
  <c r="O109" i="2"/>
  <c r="P109" i="2" s="1"/>
  <c r="N111" i="2" l="1"/>
  <c r="O110" i="2"/>
  <c r="P110" i="2" s="1"/>
  <c r="O111" i="2" l="1"/>
  <c r="P111" i="2" s="1"/>
  <c r="N112" i="2"/>
  <c r="O112" i="2" l="1"/>
  <c r="P112" i="2" s="1"/>
  <c r="N113" i="2"/>
  <c r="N114" i="2" l="1"/>
  <c r="O113" i="2"/>
  <c r="P113" i="2" s="1"/>
  <c r="N115" i="2" l="1"/>
  <c r="O114" i="2"/>
  <c r="P114" i="2" s="1"/>
  <c r="O115" i="2" l="1"/>
  <c r="P115" i="2" s="1"/>
  <c r="N116" i="2"/>
  <c r="N117" i="2" l="1"/>
  <c r="O116" i="2"/>
  <c r="P116" i="2" s="1"/>
  <c r="N118" i="2" l="1"/>
  <c r="O117" i="2"/>
  <c r="P117" i="2" s="1"/>
  <c r="N119" i="2" l="1"/>
  <c r="O118" i="2"/>
  <c r="P118" i="2" s="1"/>
  <c r="O119" i="2" l="1"/>
  <c r="P119" i="2" s="1"/>
  <c r="N120" i="2"/>
  <c r="O120" i="2" l="1"/>
  <c r="P120" i="2" s="1"/>
  <c r="N121" i="2"/>
  <c r="O121" i="2" l="1"/>
  <c r="P121" i="2" s="1"/>
  <c r="N122" i="2"/>
  <c r="O122" i="2" l="1"/>
  <c r="P122" i="2" s="1"/>
  <c r="N123" i="2"/>
  <c r="O123" i="2" l="1"/>
  <c r="P123" i="2" s="1"/>
  <c r="N124" i="2"/>
  <c r="O124" i="2" l="1"/>
  <c r="P124" i="2" s="1"/>
  <c r="N125" i="2"/>
  <c r="N126" i="2" l="1"/>
  <c r="O125" i="2"/>
  <c r="P125" i="2" s="1"/>
  <c r="O126" i="2" l="1"/>
  <c r="P126" i="2" s="1"/>
  <c r="N127" i="2"/>
  <c r="O127" i="2" l="1"/>
  <c r="P127" i="2" s="1"/>
  <c r="N128" i="2"/>
  <c r="O128" i="2" l="1"/>
  <c r="P128" i="2" s="1"/>
  <c r="N129" i="2"/>
  <c r="N130" i="2" l="1"/>
  <c r="O129" i="2"/>
  <c r="P129" i="2" s="1"/>
  <c r="N131" i="2" l="1"/>
  <c r="O130" i="2"/>
  <c r="P130" i="2" s="1"/>
  <c r="O131" i="2" l="1"/>
  <c r="P131" i="2" s="1"/>
  <c r="N132" i="2"/>
  <c r="N133" i="2" l="1"/>
  <c r="O132" i="2"/>
  <c r="P132" i="2" s="1"/>
  <c r="N134" i="2" l="1"/>
  <c r="O133" i="2"/>
  <c r="P133" i="2" s="1"/>
  <c r="N135" i="2" l="1"/>
  <c r="O134" i="2"/>
  <c r="P134" i="2" s="1"/>
  <c r="O135" i="2" l="1"/>
  <c r="P135" i="2" s="1"/>
  <c r="N136" i="2"/>
  <c r="O136" i="2" l="1"/>
  <c r="P136" i="2" s="1"/>
  <c r="N137" i="2"/>
  <c r="O137" i="2" l="1"/>
  <c r="P137" i="2" s="1"/>
  <c r="N138" i="2"/>
  <c r="N139" i="2" l="1"/>
  <c r="O138" i="2"/>
  <c r="P138" i="2" s="1"/>
  <c r="O139" i="2" l="1"/>
  <c r="P139" i="2" s="1"/>
  <c r="N140" i="2"/>
  <c r="O140" i="2" l="1"/>
  <c r="P140" i="2" s="1"/>
  <c r="N141" i="2"/>
  <c r="N142" i="2" l="1"/>
  <c r="O141" i="2"/>
  <c r="P141" i="2" s="1"/>
  <c r="N143" i="2" l="1"/>
  <c r="O142" i="2"/>
  <c r="P142" i="2" s="1"/>
  <c r="N144" i="2" l="1"/>
  <c r="O143" i="2"/>
  <c r="P143" i="2" s="1"/>
  <c r="O144" i="2" l="1"/>
  <c r="P144" i="2" s="1"/>
  <c r="N145" i="2"/>
  <c r="N146" i="2" l="1"/>
  <c r="O145" i="2"/>
  <c r="P145" i="2" s="1"/>
  <c r="N147" i="2" l="1"/>
  <c r="O146" i="2"/>
  <c r="P146" i="2" s="1"/>
  <c r="O147" i="2" l="1"/>
  <c r="P147" i="2" s="1"/>
  <c r="N148" i="2"/>
  <c r="O148" i="2" l="1"/>
  <c r="P148" i="2" s="1"/>
  <c r="N149" i="2"/>
  <c r="N150" i="2" l="1"/>
  <c r="O149" i="2"/>
  <c r="P149" i="2" s="1"/>
  <c r="N151" i="2" l="1"/>
  <c r="O150" i="2"/>
  <c r="P150" i="2" s="1"/>
  <c r="N152" i="2" l="1"/>
  <c r="O151" i="2"/>
  <c r="P151" i="2" s="1"/>
  <c r="O152" i="2" l="1"/>
  <c r="P152" i="2" s="1"/>
  <c r="N153" i="2"/>
  <c r="O153" i="2" l="1"/>
  <c r="P153" i="2" s="1"/>
  <c r="N154" i="2"/>
  <c r="N155" i="2" l="1"/>
  <c r="O154" i="2"/>
  <c r="P154" i="2" s="1"/>
  <c r="O155" i="2" l="1"/>
  <c r="P155" i="2" s="1"/>
  <c r="N156" i="2"/>
  <c r="O156" i="2" l="1"/>
  <c r="P156" i="2" s="1"/>
  <c r="N157" i="2"/>
  <c r="N158" i="2" l="1"/>
  <c r="O157" i="2"/>
  <c r="P157" i="2" s="1"/>
  <c r="O158" i="2" l="1"/>
  <c r="P158" i="2" s="1"/>
  <c r="N159" i="2"/>
  <c r="N160" i="2" l="1"/>
  <c r="O159" i="2"/>
  <c r="P159" i="2" s="1"/>
  <c r="O160" i="2" l="1"/>
  <c r="P160" i="2" s="1"/>
  <c r="N161" i="2"/>
  <c r="N162" i="2" l="1"/>
  <c r="O161" i="2"/>
  <c r="P161" i="2" s="1"/>
  <c r="N163" i="2" l="1"/>
  <c r="O162" i="2"/>
  <c r="P162" i="2" s="1"/>
  <c r="O163" i="2" l="1"/>
  <c r="P163" i="2" s="1"/>
  <c r="N164" i="2"/>
  <c r="N165" i="2" l="1"/>
  <c r="O164" i="2"/>
  <c r="P164" i="2" s="1"/>
  <c r="N166" i="2" l="1"/>
  <c r="O165" i="2"/>
  <c r="P165" i="2" s="1"/>
  <c r="N167" i="2" l="1"/>
  <c r="O166" i="2"/>
  <c r="P166" i="2" s="1"/>
  <c r="N168" i="2" l="1"/>
  <c r="O167" i="2"/>
  <c r="P167" i="2" s="1"/>
  <c r="O168" i="2" l="1"/>
  <c r="P168" i="2" s="1"/>
  <c r="N169" i="2"/>
  <c r="N170" i="2" l="1"/>
  <c r="O169" i="2"/>
  <c r="P169" i="2" s="1"/>
  <c r="N171" i="2" l="1"/>
  <c r="O170" i="2"/>
  <c r="P170" i="2" s="1"/>
  <c r="O171" i="2" l="1"/>
  <c r="P171" i="2" s="1"/>
  <c r="N172" i="2"/>
  <c r="O172" i="2" l="1"/>
  <c r="P172" i="2" s="1"/>
  <c r="N173" i="2"/>
  <c r="N174" i="2" l="1"/>
  <c r="O173" i="2"/>
  <c r="P173" i="2" s="1"/>
  <c r="O174" i="2" l="1"/>
  <c r="P174" i="2" s="1"/>
  <c r="N175" i="2"/>
  <c r="O175" i="2" l="1"/>
  <c r="P175" i="2" s="1"/>
  <c r="N176" i="2"/>
  <c r="O176" i="2" l="1"/>
  <c r="P176" i="2" s="1"/>
  <c r="N177" i="2"/>
  <c r="N178" i="2" l="1"/>
  <c r="O177" i="2"/>
  <c r="P177" i="2" s="1"/>
  <c r="N179" i="2" l="1"/>
  <c r="O178" i="2"/>
  <c r="P178" i="2" s="1"/>
  <c r="O179" i="2" l="1"/>
  <c r="P179" i="2" s="1"/>
  <c r="N180" i="2"/>
  <c r="O180" i="2" l="1"/>
  <c r="P180" i="2" s="1"/>
  <c r="N181" i="2"/>
  <c r="N182" i="2" l="1"/>
  <c r="O181" i="2"/>
  <c r="P181" i="2" s="1"/>
  <c r="N183" i="2" l="1"/>
  <c r="O182" i="2"/>
  <c r="P182" i="2" s="1"/>
  <c r="O183" i="2" l="1"/>
  <c r="P183" i="2" s="1"/>
  <c r="N184" i="2"/>
  <c r="O184" i="2" l="1"/>
  <c r="P184" i="2" s="1"/>
  <c r="N185" i="2"/>
  <c r="N186" i="2" l="1"/>
  <c r="O185" i="2"/>
  <c r="P185" i="2" s="1"/>
  <c r="O186" i="2" l="1"/>
  <c r="P186" i="2" s="1"/>
  <c r="N187" i="2"/>
  <c r="O187" i="2" l="1"/>
  <c r="P187" i="2" s="1"/>
  <c r="N188" i="2"/>
  <c r="O188" i="2" l="1"/>
  <c r="P188" i="2" s="1"/>
  <c r="N189" i="2"/>
  <c r="N190" i="2" l="1"/>
  <c r="O189" i="2"/>
  <c r="P189" i="2" s="1"/>
  <c r="O190" i="2" l="1"/>
  <c r="P190" i="2" s="1"/>
  <c r="N191" i="2"/>
  <c r="N192" i="2" l="1"/>
  <c r="O191" i="2"/>
  <c r="P191" i="2" s="1"/>
  <c r="O192" i="2" l="1"/>
  <c r="P192" i="2" s="1"/>
  <c r="N193" i="2"/>
  <c r="N194" i="2" l="1"/>
  <c r="O193" i="2"/>
  <c r="P193" i="2" s="1"/>
  <c r="N195" i="2" l="1"/>
  <c r="O194" i="2"/>
  <c r="P194" i="2" s="1"/>
  <c r="O195" i="2" l="1"/>
  <c r="P195" i="2" s="1"/>
  <c r="N196" i="2"/>
  <c r="N197" i="2" l="1"/>
  <c r="O196" i="2"/>
  <c r="P196" i="2" s="1"/>
  <c r="N198" i="2" l="1"/>
  <c r="O197" i="2"/>
  <c r="P197" i="2" s="1"/>
  <c r="N199" i="2" l="1"/>
  <c r="O198" i="2"/>
  <c r="P198" i="2" s="1"/>
  <c r="N200" i="2" l="1"/>
  <c r="O199" i="2"/>
  <c r="P199" i="2" s="1"/>
  <c r="O200" i="2" l="1"/>
  <c r="P200" i="2" s="1"/>
  <c r="N201" i="2"/>
  <c r="O201" i="2" l="1"/>
  <c r="P201" i="2" s="1"/>
  <c r="N202" i="2"/>
  <c r="N203" i="2" l="1"/>
  <c r="O202" i="2"/>
  <c r="P202" i="2" s="1"/>
  <c r="O203" i="2" l="1"/>
  <c r="P203" i="2" s="1"/>
  <c r="N204" i="2"/>
  <c r="O204" i="2" l="1"/>
  <c r="P204" i="2" s="1"/>
  <c r="N205" i="2"/>
  <c r="N206" i="2" l="1"/>
  <c r="O205" i="2"/>
  <c r="P205" i="2" s="1"/>
  <c r="O206" i="2" l="1"/>
  <c r="P206" i="2" s="1"/>
  <c r="N207" i="2"/>
  <c r="O207" i="2" l="1"/>
  <c r="P207" i="2" s="1"/>
  <c r="N208" i="2"/>
  <c r="O208" i="2" l="1"/>
  <c r="P208" i="2" s="1"/>
  <c r="N209" i="2"/>
  <c r="O209" i="2" l="1"/>
  <c r="P209" i="2" s="1"/>
  <c r="N210" i="2"/>
  <c r="N211" i="2" l="1"/>
  <c r="O210" i="2"/>
  <c r="P210" i="2" s="1"/>
  <c r="O211" i="2" l="1"/>
  <c r="P211" i="2" s="1"/>
  <c r="N212" i="2"/>
  <c r="N213" i="2" l="1"/>
  <c r="O212" i="2"/>
  <c r="P212" i="2" s="1"/>
  <c r="N214" i="2" l="1"/>
  <c r="O213" i="2"/>
  <c r="P213" i="2" s="1"/>
  <c r="N215" i="2" l="1"/>
  <c r="O214" i="2"/>
  <c r="P214" i="2" s="1"/>
  <c r="O215" i="2" l="1"/>
  <c r="P215" i="2" s="1"/>
  <c r="N216" i="2"/>
  <c r="O216" i="2" l="1"/>
  <c r="P216" i="2" s="1"/>
  <c r="N217" i="2"/>
  <c r="O217" i="2" l="1"/>
  <c r="P217" i="2" s="1"/>
  <c r="N218" i="2"/>
  <c r="N219" i="2" l="1"/>
  <c r="O218" i="2"/>
  <c r="P218" i="2" s="1"/>
  <c r="O219" i="2" l="1"/>
  <c r="P219" i="2" s="1"/>
  <c r="N220" i="2"/>
  <c r="N221" i="2" l="1"/>
  <c r="O220" i="2"/>
  <c r="P220" i="2" s="1"/>
  <c r="N222" i="2" l="1"/>
  <c r="O221" i="2"/>
  <c r="P221" i="2" s="1"/>
  <c r="O222" i="2" l="1"/>
  <c r="P222" i="2" s="1"/>
  <c r="N223" i="2"/>
  <c r="N224" i="2" l="1"/>
  <c r="O223" i="2"/>
  <c r="P223" i="2" s="1"/>
  <c r="O224" i="2" l="1"/>
  <c r="P224" i="2" s="1"/>
  <c r="N225" i="2"/>
  <c r="O225" i="2" l="1"/>
  <c r="P225" i="2" s="1"/>
  <c r="N226" i="2"/>
  <c r="N227" i="2" l="1"/>
  <c r="O226" i="2"/>
  <c r="P226" i="2" s="1"/>
  <c r="O227" i="2" l="1"/>
  <c r="P227" i="2" s="1"/>
  <c r="N228" i="2"/>
  <c r="N229" i="2" l="1"/>
  <c r="O228" i="2"/>
  <c r="P228" i="2" s="1"/>
  <c r="N230" i="2" l="1"/>
  <c r="O229" i="2"/>
  <c r="P229" i="2" s="1"/>
  <c r="O230" i="2" l="1"/>
  <c r="P230" i="2" s="1"/>
  <c r="N231" i="2"/>
  <c r="N232" i="2" l="1"/>
  <c r="O231" i="2"/>
  <c r="P231" i="2" s="1"/>
  <c r="O232" i="2" l="1"/>
  <c r="P232" i="2" s="1"/>
  <c r="N233" i="2"/>
  <c r="O233" i="2" l="1"/>
  <c r="P233" i="2" s="1"/>
  <c r="N234" i="2"/>
  <c r="N235" i="2" l="1"/>
  <c r="O234" i="2"/>
  <c r="P234" i="2" s="1"/>
  <c r="O235" i="2" l="1"/>
  <c r="P235" i="2" s="1"/>
  <c r="N236" i="2"/>
  <c r="O236" i="2" l="1"/>
  <c r="P236" i="2" s="1"/>
  <c r="N237" i="2"/>
  <c r="N238" i="2" l="1"/>
  <c r="O237" i="2"/>
  <c r="P237" i="2" s="1"/>
  <c r="N239" i="2" l="1"/>
  <c r="O238" i="2"/>
  <c r="P238" i="2" s="1"/>
  <c r="N240" i="2" l="1"/>
  <c r="O239" i="2"/>
  <c r="P239" i="2" s="1"/>
  <c r="O240" i="2" l="1"/>
  <c r="P240" i="2" s="1"/>
  <c r="N241" i="2"/>
  <c r="O241" i="2" l="1"/>
  <c r="P241" i="2" s="1"/>
  <c r="N242" i="2"/>
  <c r="N243" i="2" l="1"/>
  <c r="O242" i="2"/>
  <c r="P242" i="2" s="1"/>
  <c r="O243" i="2" l="1"/>
  <c r="P243" i="2" s="1"/>
  <c r="N244" i="2"/>
  <c r="N245" i="2" l="1"/>
  <c r="O244" i="2"/>
  <c r="P244" i="2" s="1"/>
  <c r="N246" i="2" l="1"/>
  <c r="O245" i="2"/>
  <c r="P245" i="2" s="1"/>
  <c r="N247" i="2" l="1"/>
  <c r="O246" i="2"/>
  <c r="P246" i="2" s="1"/>
  <c r="N248" i="2" l="1"/>
  <c r="O247" i="2"/>
  <c r="P247" i="2" s="1"/>
  <c r="N249" i="2" l="1"/>
  <c r="O248" i="2"/>
  <c r="P248" i="2" s="1"/>
  <c r="O249" i="2" l="1"/>
  <c r="P249" i="2" s="1"/>
  <c r="N250" i="2"/>
  <c r="N251" i="2" l="1"/>
  <c r="O250" i="2"/>
  <c r="P250" i="2" s="1"/>
  <c r="O251" i="2" l="1"/>
  <c r="P251" i="2" s="1"/>
  <c r="N252" i="2"/>
  <c r="N253" i="2" l="1"/>
  <c r="O252" i="2"/>
  <c r="P252" i="2" s="1"/>
  <c r="N254" i="2" l="1"/>
  <c r="O253" i="2"/>
  <c r="P253" i="2" s="1"/>
  <c r="O254" i="2" l="1"/>
  <c r="P254" i="2" s="1"/>
  <c r="N255" i="2"/>
  <c r="N256" i="2" l="1"/>
  <c r="O255" i="2"/>
  <c r="P255" i="2" s="1"/>
  <c r="O256" i="2" l="1"/>
  <c r="P256" i="2" s="1"/>
  <c r="N257" i="2"/>
  <c r="N258" i="2" l="1"/>
  <c r="O257" i="2"/>
  <c r="P257" i="2" s="1"/>
  <c r="N259" i="2" l="1"/>
  <c r="O258" i="2"/>
  <c r="P258" i="2" s="1"/>
  <c r="O259" i="2" l="1"/>
  <c r="P259" i="2" s="1"/>
  <c r="N260" i="2"/>
  <c r="O260" i="2" l="1"/>
  <c r="P260" i="2" s="1"/>
  <c r="N261" i="2"/>
  <c r="O261" i="2" l="1"/>
  <c r="P261" i="2" s="1"/>
  <c r="N262" i="2"/>
  <c r="N263" i="2" l="1"/>
  <c r="O262" i="2"/>
  <c r="P262" i="2" s="1"/>
  <c r="N264" i="2" l="1"/>
  <c r="O263" i="2"/>
  <c r="P263" i="2" s="1"/>
  <c r="O264" i="2" l="1"/>
  <c r="P264" i="2" s="1"/>
  <c r="N265" i="2"/>
  <c r="O265" i="2" l="1"/>
  <c r="P265" i="2" s="1"/>
  <c r="N266" i="2"/>
  <c r="N267" i="2" l="1"/>
  <c r="O266" i="2"/>
  <c r="P266" i="2" s="1"/>
  <c r="N268" i="2" l="1"/>
  <c r="O267" i="2"/>
  <c r="P267" i="2" s="1"/>
  <c r="O268" i="2" l="1"/>
  <c r="P268" i="2" s="1"/>
  <c r="N269" i="2"/>
  <c r="N270" i="2" l="1"/>
  <c r="O269" i="2"/>
  <c r="P269" i="2" s="1"/>
  <c r="N271" i="2" l="1"/>
  <c r="O270" i="2"/>
  <c r="P270" i="2" s="1"/>
  <c r="N272" i="2" l="1"/>
  <c r="O271" i="2"/>
  <c r="P271" i="2" s="1"/>
  <c r="N273" i="2" l="1"/>
  <c r="O272" i="2"/>
  <c r="P272" i="2" s="1"/>
  <c r="O273" i="2" l="1"/>
  <c r="P273" i="2" s="1"/>
  <c r="N274" i="2"/>
  <c r="N275" i="2" l="1"/>
  <c r="O274" i="2"/>
  <c r="P274" i="2" s="1"/>
  <c r="N276" i="2" l="1"/>
  <c r="O275" i="2"/>
  <c r="P275" i="2" s="1"/>
  <c r="O276" i="2" l="1"/>
  <c r="P276" i="2" s="1"/>
  <c r="N277" i="2"/>
  <c r="O277" i="2" l="1"/>
  <c r="P277" i="2" s="1"/>
  <c r="N278" i="2"/>
  <c r="N279" i="2" l="1"/>
  <c r="O278" i="2"/>
  <c r="P278" i="2" s="1"/>
  <c r="O279" i="2" l="1"/>
  <c r="P279" i="2" s="1"/>
  <c r="N280" i="2"/>
  <c r="N281" i="2" l="1"/>
  <c r="O280" i="2"/>
  <c r="P280" i="2" s="1"/>
  <c r="N282" i="2" l="1"/>
  <c r="O281" i="2"/>
  <c r="P281" i="2" s="1"/>
  <c r="O282" i="2" l="1"/>
  <c r="P282" i="2" s="1"/>
  <c r="N283" i="2"/>
  <c r="N284" i="2" l="1"/>
  <c r="O283" i="2"/>
  <c r="P283" i="2" s="1"/>
  <c r="O284" i="2" l="1"/>
  <c r="P284" i="2" s="1"/>
  <c r="N285" i="2"/>
  <c r="O285" i="2" l="1"/>
  <c r="P285" i="2" s="1"/>
  <c r="N286" i="2"/>
  <c r="N287" i="2" l="1"/>
  <c r="O286" i="2"/>
  <c r="P286" i="2" s="1"/>
  <c r="N288" i="2" l="1"/>
  <c r="O287" i="2"/>
  <c r="P287" i="2" s="1"/>
  <c r="O288" i="2" l="1"/>
  <c r="P288" i="2" s="1"/>
  <c r="N289" i="2"/>
  <c r="O289" i="2" l="1"/>
  <c r="P289" i="2" s="1"/>
  <c r="N290" i="2"/>
  <c r="N291" i="2" l="1"/>
  <c r="O290" i="2"/>
  <c r="P290" i="2" s="1"/>
  <c r="O291" i="2" l="1"/>
  <c r="P291" i="2" s="1"/>
  <c r="N292" i="2"/>
  <c r="O292" i="2" l="1"/>
  <c r="P292" i="2" s="1"/>
  <c r="N293" i="2"/>
  <c r="O293" i="2" l="1"/>
  <c r="P293" i="2" s="1"/>
  <c r="N294" i="2"/>
  <c r="N295" i="2" l="1"/>
  <c r="O294" i="2"/>
  <c r="P294" i="2" s="1"/>
  <c r="N296" i="2" l="1"/>
  <c r="O295" i="2"/>
  <c r="P295" i="2" s="1"/>
  <c r="N297" i="2" l="1"/>
  <c r="O296" i="2"/>
  <c r="P296" i="2" s="1"/>
  <c r="O297" i="2" l="1"/>
  <c r="P297" i="2" s="1"/>
  <c r="N298" i="2"/>
  <c r="O298" i="2" l="1"/>
  <c r="P298" i="2" s="1"/>
  <c r="N299" i="2"/>
  <c r="O299" i="2" l="1"/>
  <c r="P299" i="2" s="1"/>
  <c r="N300" i="2"/>
  <c r="O300" i="2" l="1"/>
  <c r="P300" i="2" s="1"/>
  <c r="N301" i="2"/>
  <c r="O301" i="2" l="1"/>
  <c r="P301" i="2" s="1"/>
  <c r="N302" i="2"/>
  <c r="N303" i="2" l="1"/>
  <c r="O302" i="2"/>
  <c r="P302" i="2" s="1"/>
  <c r="O303" i="2" l="1"/>
  <c r="P303" i="2" s="1"/>
  <c r="N304" i="2"/>
  <c r="N305" i="2" l="1"/>
  <c r="O304" i="2"/>
  <c r="P304" i="2" s="1"/>
  <c r="N306" i="2" l="1"/>
  <c r="O305" i="2"/>
  <c r="P305" i="2" s="1"/>
  <c r="O306" i="2" l="1"/>
  <c r="P306" i="2" s="1"/>
  <c r="N307" i="2"/>
  <c r="N308" i="2" l="1"/>
  <c r="O307" i="2"/>
  <c r="P307" i="2" s="1"/>
  <c r="O308" i="2" l="1"/>
  <c r="P308" i="2" s="1"/>
  <c r="N309" i="2"/>
  <c r="N310" i="2" l="1"/>
  <c r="O309" i="2"/>
  <c r="P309" i="2" s="1"/>
  <c r="N311" i="2" l="1"/>
  <c r="O310" i="2"/>
  <c r="P310" i="2" s="1"/>
  <c r="N312" i="2" l="1"/>
  <c r="O311" i="2"/>
  <c r="P311" i="2" s="1"/>
  <c r="N313" i="2" l="1"/>
  <c r="O312" i="2"/>
  <c r="P312" i="2" s="1"/>
  <c r="O313" i="2" l="1"/>
  <c r="P313" i="2" s="1"/>
  <c r="N314" i="2"/>
  <c r="O314" i="2" l="1"/>
  <c r="P314" i="2" s="1"/>
  <c r="N315" i="2"/>
  <c r="N316" i="2" l="1"/>
  <c r="O315" i="2"/>
  <c r="P315" i="2" s="1"/>
  <c r="O316" i="2" l="1"/>
  <c r="P316" i="2" s="1"/>
  <c r="N317" i="2"/>
  <c r="O317" i="2" l="1"/>
  <c r="P317" i="2" s="1"/>
  <c r="N318" i="2"/>
  <c r="N319" i="2" l="1"/>
  <c r="O318" i="2"/>
  <c r="P318" i="2" s="1"/>
  <c r="O319" i="2" l="1"/>
  <c r="P319" i="2" s="1"/>
  <c r="N320" i="2"/>
  <c r="O320" i="2" l="1"/>
  <c r="P320" i="2" s="1"/>
  <c r="N321" i="2"/>
  <c r="O321" i="2" l="1"/>
  <c r="P321" i="2" s="1"/>
  <c r="N322" i="2"/>
  <c r="N323" i="2" l="1"/>
  <c r="O322" i="2"/>
  <c r="P322" i="2" s="1"/>
  <c r="N324" i="2" l="1"/>
  <c r="O323" i="2"/>
  <c r="P323" i="2" s="1"/>
  <c r="O324" i="2" l="1"/>
  <c r="P324" i="2" s="1"/>
  <c r="N325" i="2"/>
  <c r="O325" i="2" l="1"/>
  <c r="P325" i="2" s="1"/>
  <c r="N326" i="2"/>
  <c r="N327" i="2" l="1"/>
  <c r="O326" i="2"/>
  <c r="P326" i="2" s="1"/>
  <c r="N328" i="2" l="1"/>
  <c r="O327" i="2"/>
  <c r="P327" i="2" s="1"/>
  <c r="N329" i="2" l="1"/>
  <c r="O328" i="2"/>
  <c r="P328" i="2" s="1"/>
  <c r="O329" i="2" l="1"/>
  <c r="P329" i="2" s="1"/>
  <c r="N330" i="2"/>
  <c r="O330" i="2" l="1"/>
  <c r="P330" i="2" s="1"/>
  <c r="N331" i="2"/>
  <c r="O331" i="2" l="1"/>
  <c r="P331" i="2" s="1"/>
  <c r="N332" i="2"/>
  <c r="O332" i="2" l="1"/>
  <c r="P332" i="2" s="1"/>
  <c r="N333" i="2"/>
  <c r="O333" i="2" l="1"/>
  <c r="P333" i="2" s="1"/>
  <c r="N334" i="2"/>
  <c r="N335" i="2" l="1"/>
  <c r="O334" i="2"/>
  <c r="P334" i="2" s="1"/>
  <c r="N336" i="2" l="1"/>
  <c r="O335" i="2"/>
  <c r="P335" i="2" s="1"/>
  <c r="N337" i="2" l="1"/>
  <c r="O336" i="2"/>
  <c r="P336" i="2" s="1"/>
  <c r="N338" i="2" l="1"/>
  <c r="O337" i="2"/>
  <c r="P337" i="2" s="1"/>
  <c r="N339" i="2" l="1"/>
  <c r="O338" i="2"/>
  <c r="P338" i="2" s="1"/>
  <c r="N340" i="2" l="1"/>
  <c r="O339" i="2"/>
  <c r="P339" i="2" s="1"/>
  <c r="O340" i="2" l="1"/>
  <c r="P340" i="2" s="1"/>
  <c r="N341" i="2"/>
  <c r="O341" i="2" l="1"/>
  <c r="P341" i="2" s="1"/>
  <c r="N342" i="2"/>
  <c r="N343" i="2" l="1"/>
  <c r="O342" i="2"/>
  <c r="P342" i="2" s="1"/>
  <c r="O343" i="2" l="1"/>
  <c r="P343" i="2" s="1"/>
  <c r="N344" i="2"/>
  <c r="N345" i="2" l="1"/>
  <c r="O344" i="2"/>
  <c r="P344" i="2" s="1"/>
  <c r="N346" i="2" l="1"/>
  <c r="O345" i="2"/>
  <c r="P345" i="2" s="1"/>
  <c r="O346" i="2" l="1"/>
  <c r="P346" i="2" s="1"/>
  <c r="N347" i="2"/>
  <c r="N348" i="2" l="1"/>
  <c r="O347" i="2"/>
  <c r="P347" i="2" s="1"/>
  <c r="O348" i="2" l="1"/>
  <c r="P348" i="2" s="1"/>
  <c r="N349" i="2"/>
  <c r="N350" i="2" l="1"/>
  <c r="O349" i="2"/>
  <c r="P349" i="2" s="1"/>
  <c r="N351" i="2" l="1"/>
  <c r="O350" i="2"/>
  <c r="P350" i="2" s="1"/>
  <c r="O351" i="2" l="1"/>
  <c r="P351" i="2" s="1"/>
  <c r="N352" i="2"/>
  <c r="O352" i="2" l="1"/>
  <c r="P352" i="2" s="1"/>
  <c r="N353" i="2"/>
  <c r="O353" i="2" l="1"/>
  <c r="P353" i="2" s="1"/>
  <c r="N354" i="2"/>
  <c r="O354" i="2" l="1"/>
  <c r="P354" i="2" s="1"/>
  <c r="N355" i="2"/>
  <c r="O355" i="2" l="1"/>
  <c r="P355" i="2" s="1"/>
  <c r="N356" i="2"/>
  <c r="O356" i="2" l="1"/>
  <c r="P356" i="2" s="1"/>
  <c r="N357" i="2"/>
  <c r="O357" i="2" l="1"/>
  <c r="P357" i="2" s="1"/>
  <c r="N358" i="2"/>
  <c r="N359" i="2" l="1"/>
  <c r="O358" i="2"/>
  <c r="P358" i="2" s="1"/>
  <c r="O359" i="2" l="1"/>
  <c r="P359" i="2" s="1"/>
  <c r="N360" i="2"/>
  <c r="O360" i="2" l="1"/>
  <c r="P360" i="2" s="1"/>
  <c r="N361" i="2"/>
  <c r="O361" i="2" l="1"/>
  <c r="P361" i="2" s="1"/>
  <c r="N362" i="2"/>
  <c r="O362" i="2" l="1"/>
  <c r="P362" i="2" s="1"/>
  <c r="N363" i="2"/>
  <c r="O363" i="2" l="1"/>
  <c r="P363" i="2" s="1"/>
  <c r="N364" i="2"/>
  <c r="O364" i="2" l="1"/>
  <c r="P364" i="2" s="1"/>
  <c r="N365" i="2"/>
  <c r="N366" i="2" l="1"/>
  <c r="O365" i="2"/>
  <c r="P365" i="2" s="1"/>
  <c r="N367" i="2" l="1"/>
  <c r="O366" i="2"/>
  <c r="P366" i="2" s="1"/>
  <c r="N368" i="2" l="1"/>
  <c r="O367" i="2"/>
  <c r="P367" i="2" s="1"/>
  <c r="N369" i="2" l="1"/>
  <c r="O368" i="2"/>
  <c r="P368" i="2" s="1"/>
  <c r="O369" i="2" l="1"/>
  <c r="P369" i="2" s="1"/>
  <c r="N370" i="2"/>
  <c r="N371" i="2" l="1"/>
  <c r="O370" i="2"/>
  <c r="P370" i="2" s="1"/>
  <c r="N372" i="2" l="1"/>
  <c r="O371" i="2"/>
  <c r="P371" i="2" s="1"/>
  <c r="O372" i="2" l="1"/>
  <c r="P372" i="2" s="1"/>
  <c r="N373" i="2"/>
  <c r="O373" i="2" l="1"/>
  <c r="P373" i="2" s="1"/>
  <c r="N374" i="2"/>
  <c r="N375" i="2" l="1"/>
  <c r="O374" i="2"/>
  <c r="P374" i="2" s="1"/>
  <c r="N376" i="2" l="1"/>
  <c r="O375" i="2"/>
  <c r="P375" i="2" s="1"/>
  <c r="N377" i="2" l="1"/>
  <c r="O376" i="2"/>
  <c r="P376" i="2" s="1"/>
  <c r="O377" i="2" l="1"/>
  <c r="P377" i="2" s="1"/>
  <c r="N378" i="2"/>
  <c r="N379" i="2" l="1"/>
  <c r="O378" i="2"/>
  <c r="P378" i="2" s="1"/>
  <c r="O379" i="2" l="1"/>
  <c r="P379" i="2" s="1"/>
  <c r="N380" i="2"/>
  <c r="O380" i="2" l="1"/>
  <c r="P380" i="2" s="1"/>
  <c r="N381" i="2"/>
  <c r="O381" i="2" l="1"/>
  <c r="P381" i="2" s="1"/>
  <c r="N382" i="2"/>
  <c r="N383" i="2" l="1"/>
  <c r="O382" i="2"/>
  <c r="P382" i="2" s="1"/>
  <c r="N384" i="2" l="1"/>
  <c r="O383" i="2"/>
  <c r="P383" i="2" s="1"/>
  <c r="N385" i="2" l="1"/>
  <c r="O384" i="2"/>
  <c r="P384" i="2" s="1"/>
  <c r="O385" i="2" l="1"/>
  <c r="P385" i="2" s="1"/>
  <c r="N386" i="2"/>
  <c r="N387" i="2" l="1"/>
  <c r="O386" i="2"/>
  <c r="P386" i="2" s="1"/>
  <c r="O387" i="2" l="1"/>
  <c r="P387" i="2" s="1"/>
  <c r="N388" i="2"/>
  <c r="O388" i="2" l="1"/>
  <c r="P388" i="2" s="1"/>
  <c r="N389" i="2"/>
  <c r="O389" i="2" l="1"/>
  <c r="P389" i="2" s="1"/>
  <c r="N390" i="2"/>
  <c r="N391" i="2" l="1"/>
  <c r="O390" i="2"/>
  <c r="P390" i="2" s="1"/>
  <c r="O391" i="2" l="1"/>
  <c r="P391" i="2" s="1"/>
  <c r="N392" i="2"/>
  <c r="N393" i="2" l="1"/>
  <c r="O392" i="2"/>
  <c r="P392" i="2" s="1"/>
  <c r="N394" i="2" l="1"/>
  <c r="O393" i="2"/>
  <c r="P393" i="2" s="1"/>
  <c r="O394" i="2" l="1"/>
  <c r="P394" i="2" s="1"/>
  <c r="N395" i="2"/>
  <c r="O395" i="2" l="1"/>
  <c r="P395" i="2" s="1"/>
  <c r="N396" i="2"/>
  <c r="O396" i="2" l="1"/>
  <c r="P396" i="2" s="1"/>
  <c r="N397" i="2"/>
  <c r="O397" i="2" l="1"/>
  <c r="P397" i="2" s="1"/>
  <c r="N398" i="2"/>
  <c r="N399" i="2" l="1"/>
  <c r="O398" i="2"/>
  <c r="P398" i="2" s="1"/>
  <c r="N400" i="2" l="1"/>
  <c r="O399" i="2"/>
  <c r="P399" i="2" s="1"/>
  <c r="N401" i="2" l="1"/>
  <c r="O400" i="2"/>
  <c r="P400" i="2" s="1"/>
  <c r="O401" i="2" l="1"/>
  <c r="P401" i="2" s="1"/>
  <c r="N402" i="2"/>
  <c r="N403" i="2" l="1"/>
  <c r="O402" i="2"/>
  <c r="P402" i="2" s="1"/>
  <c r="N404" i="2" l="1"/>
  <c r="O403" i="2"/>
  <c r="P403" i="2" s="1"/>
  <c r="O404" i="2" l="1"/>
  <c r="P404" i="2" s="1"/>
  <c r="N405" i="2"/>
  <c r="N406" i="2" l="1"/>
  <c r="O405" i="2"/>
  <c r="P405" i="2" s="1"/>
  <c r="N407" i="2" l="1"/>
  <c r="O406" i="2"/>
  <c r="P406" i="2" s="1"/>
  <c r="N408" i="2" l="1"/>
  <c r="O407" i="2"/>
  <c r="P407" i="2" s="1"/>
  <c r="N409" i="2" l="1"/>
  <c r="O408" i="2"/>
  <c r="P408" i="2" s="1"/>
  <c r="O409" i="2" l="1"/>
  <c r="P409" i="2" s="1"/>
  <c r="N410" i="2"/>
  <c r="O410" i="2" l="1"/>
  <c r="P410" i="2" s="1"/>
  <c r="N411" i="2"/>
  <c r="N412" i="2" l="1"/>
  <c r="O411" i="2"/>
  <c r="P411" i="2" s="1"/>
  <c r="O412" i="2" l="1"/>
  <c r="P412" i="2" s="1"/>
  <c r="N413" i="2"/>
  <c r="O413" i="2" l="1"/>
  <c r="P413" i="2" s="1"/>
  <c r="N414" i="2"/>
  <c r="N415" i="2" l="1"/>
  <c r="O414" i="2"/>
  <c r="P414" i="2" s="1"/>
  <c r="O415" i="2" l="1"/>
  <c r="P415" i="2" s="1"/>
  <c r="N416" i="2"/>
  <c r="N417" i="2" l="1"/>
  <c r="O416" i="2"/>
  <c r="P416" i="2" s="1"/>
  <c r="N418" i="2" l="1"/>
  <c r="O417" i="2"/>
  <c r="P417" i="2" s="1"/>
  <c r="O418" i="2" l="1"/>
  <c r="P418" i="2" s="1"/>
  <c r="N419" i="2"/>
  <c r="N420" i="2" l="1"/>
  <c r="O419" i="2"/>
  <c r="P419" i="2" s="1"/>
  <c r="O420" i="2" l="1"/>
  <c r="P420" i="2" s="1"/>
  <c r="N421" i="2"/>
  <c r="O421" i="2" l="1"/>
  <c r="P421" i="2" s="1"/>
  <c r="N422" i="2"/>
  <c r="N423" i="2" l="1"/>
  <c r="O422" i="2"/>
  <c r="P422" i="2" s="1"/>
  <c r="O423" i="2" l="1"/>
  <c r="P423" i="2" s="1"/>
  <c r="N424" i="2"/>
  <c r="O424" i="2" l="1"/>
  <c r="P424" i="2" s="1"/>
  <c r="N425" i="2"/>
  <c r="O425" i="2" l="1"/>
  <c r="P425" i="2" s="1"/>
  <c r="N426" i="2"/>
  <c r="N427" i="2" l="1"/>
  <c r="O426" i="2"/>
  <c r="P426" i="2" s="1"/>
  <c r="O427" i="2" l="1"/>
  <c r="P427" i="2" s="1"/>
  <c r="N428" i="2"/>
  <c r="O428" i="2" l="1"/>
  <c r="P428" i="2" s="1"/>
  <c r="N429" i="2"/>
  <c r="O429" i="2" l="1"/>
  <c r="P429" i="2" s="1"/>
  <c r="N430" i="2"/>
  <c r="N431" i="2" l="1"/>
  <c r="O430" i="2"/>
  <c r="P430" i="2" s="1"/>
  <c r="N432" i="2" l="1"/>
  <c r="O431" i="2"/>
  <c r="P431" i="2" s="1"/>
  <c r="O432" i="2" l="1"/>
  <c r="P432" i="2" s="1"/>
  <c r="N433" i="2"/>
  <c r="O433" i="2" l="1"/>
  <c r="P433" i="2" s="1"/>
  <c r="N434" i="2"/>
  <c r="N435" i="2" l="1"/>
  <c r="O434" i="2"/>
  <c r="P434" i="2" s="1"/>
  <c r="N436" i="2" l="1"/>
  <c r="O435" i="2"/>
  <c r="P435" i="2" s="1"/>
  <c r="O436" i="2" l="1"/>
  <c r="P436" i="2" s="1"/>
  <c r="N437" i="2"/>
  <c r="O437" i="2" l="1"/>
  <c r="P437" i="2" s="1"/>
  <c r="N438" i="2"/>
  <c r="N439" i="2" l="1"/>
  <c r="O438" i="2"/>
  <c r="P438" i="2" s="1"/>
  <c r="O439" i="2" l="1"/>
  <c r="P439" i="2" s="1"/>
  <c r="N440" i="2"/>
  <c r="N441" i="2" l="1"/>
  <c r="O440" i="2"/>
  <c r="P440" i="2" s="1"/>
  <c r="O441" i="2" l="1"/>
  <c r="P441" i="2" s="1"/>
  <c r="N442" i="2"/>
  <c r="N443" i="2" l="1"/>
  <c r="O442" i="2"/>
  <c r="P442" i="2" s="1"/>
  <c r="N444" i="2" l="1"/>
  <c r="O443" i="2"/>
  <c r="P443" i="2" s="1"/>
  <c r="O444" i="2" l="1"/>
  <c r="P444" i="2" s="1"/>
  <c r="N445" i="2"/>
  <c r="O445" i="2" l="1"/>
  <c r="P445" i="2" s="1"/>
  <c r="N446" i="2"/>
  <c r="N447" i="2" l="1"/>
  <c r="O446" i="2"/>
  <c r="P446" i="2" s="1"/>
  <c r="O447" i="2" l="1"/>
  <c r="P447" i="2" s="1"/>
  <c r="N448" i="2"/>
  <c r="N449" i="2" l="1"/>
  <c r="O448" i="2"/>
  <c r="P448" i="2" s="1"/>
  <c r="N450" i="2" l="1"/>
  <c r="O449" i="2"/>
  <c r="P449" i="2" s="1"/>
  <c r="O450" i="2" l="1"/>
  <c r="P450" i="2" s="1"/>
  <c r="N451" i="2"/>
  <c r="O451" i="2" l="1"/>
  <c r="P451" i="2" s="1"/>
  <c r="N452" i="2"/>
  <c r="O452" i="2" l="1"/>
  <c r="P452" i="2" s="1"/>
  <c r="N453" i="2"/>
  <c r="O453" i="2" l="1"/>
  <c r="P453" i="2" s="1"/>
  <c r="N454" i="2"/>
  <c r="N455" i="2" l="1"/>
  <c r="O454" i="2"/>
  <c r="P454" i="2" s="1"/>
  <c r="O455" i="2" l="1"/>
  <c r="P455" i="2" s="1"/>
  <c r="N456" i="2"/>
  <c r="N457" i="2" l="1"/>
  <c r="O456" i="2"/>
  <c r="P456" i="2" s="1"/>
  <c r="N458" i="2" l="1"/>
  <c r="O457" i="2"/>
  <c r="P457" i="2" s="1"/>
  <c r="O458" i="2" l="1"/>
  <c r="P458" i="2" s="1"/>
  <c r="N459" i="2"/>
  <c r="N460" i="2" l="1"/>
  <c r="O459" i="2"/>
  <c r="P459" i="2" s="1"/>
  <c r="O460" i="2" l="1"/>
  <c r="P460" i="2" s="1"/>
  <c r="N461" i="2"/>
  <c r="N462" i="2" l="1"/>
  <c r="O461" i="2"/>
  <c r="P461" i="2" s="1"/>
  <c r="N463" i="2" l="1"/>
  <c r="O462" i="2"/>
  <c r="P462" i="2" s="1"/>
  <c r="N464" i="2" l="1"/>
  <c r="O463" i="2"/>
  <c r="P463" i="2" s="1"/>
  <c r="N465" i="2" l="1"/>
  <c r="O464" i="2"/>
  <c r="P464" i="2" s="1"/>
  <c r="O465" i="2" l="1"/>
  <c r="P465" i="2" s="1"/>
  <c r="N466" i="2"/>
  <c r="N467" i="2" l="1"/>
  <c r="O466" i="2"/>
  <c r="P466" i="2" s="1"/>
  <c r="N468" i="2" l="1"/>
  <c r="O467" i="2"/>
  <c r="P467" i="2" s="1"/>
  <c r="O468" i="2" l="1"/>
  <c r="P468" i="2" s="1"/>
  <c r="N469" i="2"/>
  <c r="N470" i="2" l="1"/>
  <c r="O469" i="2"/>
  <c r="P469" i="2" s="1"/>
  <c r="N471" i="2" l="1"/>
  <c r="O470" i="2"/>
  <c r="P470" i="2" s="1"/>
  <c r="O471" i="2" l="1"/>
  <c r="P471" i="2" s="1"/>
  <c r="N472" i="2"/>
  <c r="O472" i="2" l="1"/>
  <c r="P472" i="2" s="1"/>
  <c r="N473" i="2"/>
  <c r="O473" i="2" l="1"/>
  <c r="P473" i="2" s="1"/>
  <c r="N474" i="2"/>
  <c r="O474" i="2" l="1"/>
  <c r="P474" i="2" s="1"/>
  <c r="N475" i="2"/>
  <c r="N476" i="2" l="1"/>
  <c r="O475" i="2"/>
  <c r="P475" i="2" s="1"/>
  <c r="N477" i="2" l="1"/>
  <c r="O476" i="2"/>
  <c r="P476" i="2" s="1"/>
  <c r="N478" i="2" l="1"/>
  <c r="O477" i="2"/>
  <c r="P477" i="2" s="1"/>
  <c r="N479" i="2" l="1"/>
  <c r="O478" i="2"/>
  <c r="P478" i="2" s="1"/>
  <c r="O479" i="2" l="1"/>
  <c r="P479" i="2" s="1"/>
  <c r="N480" i="2"/>
  <c r="N481" i="2" l="1"/>
  <c r="O480" i="2"/>
  <c r="P480" i="2" s="1"/>
  <c r="O481" i="2" l="1"/>
  <c r="P481" i="2" s="1"/>
  <c r="N482" i="2"/>
  <c r="N483" i="2" l="1"/>
  <c r="O482" i="2"/>
  <c r="P482" i="2" s="1"/>
  <c r="O483" i="2" l="1"/>
  <c r="P483" i="2" s="1"/>
  <c r="N484" i="2"/>
  <c r="N485" i="2" l="1"/>
  <c r="O484" i="2"/>
  <c r="P484" i="2" s="1"/>
  <c r="O485" i="2" l="1"/>
  <c r="P485" i="2" s="1"/>
  <c r="N486" i="2"/>
  <c r="O486" i="2" l="1"/>
  <c r="P486" i="2" s="1"/>
  <c r="N487" i="2"/>
  <c r="N488" i="2" l="1"/>
  <c r="O487" i="2"/>
  <c r="P487" i="2" s="1"/>
  <c r="O488" i="2" l="1"/>
  <c r="P488" i="2" s="1"/>
  <c r="N489" i="2"/>
  <c r="N490" i="2" l="1"/>
  <c r="O489" i="2"/>
  <c r="P489" i="2" s="1"/>
  <c r="N491" i="2" l="1"/>
  <c r="O490" i="2"/>
  <c r="P490" i="2" s="1"/>
  <c r="O491" i="2" l="1"/>
  <c r="P491" i="2" s="1"/>
  <c r="N492" i="2"/>
  <c r="O492" i="2" l="1"/>
  <c r="P492" i="2" s="1"/>
  <c r="N493" i="2"/>
  <c r="N494" i="2" l="1"/>
  <c r="O493" i="2"/>
  <c r="P493" i="2" s="1"/>
  <c r="N495" i="2" l="1"/>
  <c r="O494" i="2"/>
  <c r="P494" i="2" s="1"/>
  <c r="O495" i="2" l="1"/>
  <c r="P495" i="2" s="1"/>
  <c r="N496" i="2"/>
  <c r="N497" i="2" l="1"/>
  <c r="O496" i="2"/>
  <c r="P496" i="2" s="1"/>
  <c r="O497" i="2" l="1"/>
  <c r="P497" i="2" s="1"/>
  <c r="N498" i="2"/>
  <c r="N499" i="2" l="1"/>
  <c r="O498" i="2"/>
  <c r="P498" i="2" s="1"/>
  <c r="O499" i="2" l="1"/>
  <c r="P499" i="2" s="1"/>
  <c r="N500" i="2"/>
  <c r="O500" i="2" l="1"/>
  <c r="P500" i="2" s="1"/>
  <c r="N501" i="2"/>
  <c r="O501" i="2" l="1"/>
  <c r="P501" i="2" s="1"/>
  <c r="N502" i="2"/>
  <c r="N503" i="2" l="1"/>
  <c r="O502" i="2"/>
  <c r="P502" i="2" s="1"/>
  <c r="O503" i="2" l="1"/>
  <c r="P503" i="2" s="1"/>
  <c r="N504" i="2"/>
  <c r="N505" i="2" l="1"/>
  <c r="O504" i="2"/>
  <c r="P504" i="2" s="1"/>
  <c r="O505" i="2" l="1"/>
  <c r="P505" i="2" s="1"/>
  <c r="N506" i="2"/>
  <c r="N507" i="2" l="1"/>
  <c r="O506" i="2"/>
  <c r="P506" i="2" s="1"/>
  <c r="O507" i="2" l="1"/>
  <c r="P507" i="2" s="1"/>
  <c r="N508" i="2"/>
  <c r="O508" i="2" l="1"/>
  <c r="P508" i="2" s="1"/>
  <c r="N509" i="2"/>
  <c r="N510" i="2" l="1"/>
  <c r="O509" i="2"/>
  <c r="P509" i="2" s="1"/>
  <c r="N511" i="2" l="1"/>
  <c r="O510" i="2"/>
  <c r="P510" i="2" s="1"/>
  <c r="O511" i="2" l="1"/>
  <c r="P511" i="2" s="1"/>
  <c r="N512" i="2"/>
  <c r="N513" i="2" l="1"/>
  <c r="O512" i="2"/>
  <c r="P512" i="2" s="1"/>
  <c r="N514" i="2" l="1"/>
  <c r="O513" i="2"/>
  <c r="P513" i="2" s="1"/>
  <c r="O514" i="2" l="1"/>
  <c r="P514" i="2" s="1"/>
  <c r="N515" i="2"/>
  <c r="O515" i="2" l="1"/>
  <c r="P515" i="2" s="1"/>
  <c r="N516" i="2"/>
  <c r="O516" i="2" l="1"/>
  <c r="P516" i="2" s="1"/>
  <c r="N517" i="2"/>
  <c r="O517" i="2" l="1"/>
  <c r="P517" i="2" s="1"/>
  <c r="N518" i="2"/>
  <c r="N519" i="2" l="1"/>
  <c r="O518" i="2"/>
  <c r="P518" i="2" s="1"/>
  <c r="O519" i="2" l="1"/>
  <c r="P519" i="2" s="1"/>
  <c r="N520" i="2"/>
  <c r="O520" i="2" l="1"/>
  <c r="P520" i="2" s="1"/>
  <c r="N521" i="2"/>
  <c r="O521" i="2" l="1"/>
  <c r="P521" i="2" s="1"/>
  <c r="N522" i="2"/>
  <c r="N523" i="2" l="1"/>
  <c r="O522" i="2"/>
  <c r="P522" i="2" s="1"/>
  <c r="N524" i="2" l="1"/>
  <c r="O523" i="2"/>
  <c r="P523" i="2" s="1"/>
  <c r="O524" i="2" l="1"/>
  <c r="P524" i="2" s="1"/>
  <c r="N525" i="2"/>
  <c r="N526" i="2" l="1"/>
  <c r="O525" i="2"/>
  <c r="P525" i="2" s="1"/>
  <c r="N527" i="2" l="1"/>
  <c r="O526" i="2"/>
  <c r="P526" i="2" s="1"/>
  <c r="N528" i="2" l="1"/>
  <c r="O527" i="2"/>
  <c r="P527" i="2" s="1"/>
  <c r="N529" i="2" l="1"/>
  <c r="O528" i="2"/>
  <c r="P528" i="2" s="1"/>
  <c r="N530" i="2" l="1"/>
  <c r="O529" i="2"/>
  <c r="P529" i="2" s="1"/>
  <c r="N531" i="2" l="1"/>
  <c r="O530" i="2"/>
  <c r="P530" i="2" s="1"/>
  <c r="O531" i="2" l="1"/>
  <c r="P531" i="2" s="1"/>
  <c r="N532" i="2"/>
  <c r="N533" i="2" l="1"/>
  <c r="O532" i="2"/>
  <c r="P532" i="2" s="1"/>
  <c r="N534" i="2" l="1"/>
  <c r="O533" i="2"/>
  <c r="P533" i="2" s="1"/>
  <c r="N535" i="2" l="1"/>
  <c r="O534" i="2"/>
  <c r="P534" i="2" s="1"/>
  <c r="O535" i="2" l="1"/>
  <c r="P535" i="2" s="1"/>
  <c r="N536" i="2"/>
  <c r="O536" i="2" l="1"/>
  <c r="P536" i="2" s="1"/>
  <c r="N537" i="2"/>
  <c r="O537" i="2" l="1"/>
  <c r="P537" i="2" s="1"/>
  <c r="N538" i="2"/>
  <c r="N539" i="2" l="1"/>
  <c r="O538" i="2"/>
  <c r="P538" i="2" s="1"/>
  <c r="N540" i="2" l="1"/>
  <c r="O539" i="2"/>
  <c r="P539" i="2" s="1"/>
  <c r="O540" i="2" l="1"/>
  <c r="P540" i="2" s="1"/>
  <c r="N541" i="2"/>
  <c r="O541" i="2" l="1"/>
  <c r="P541" i="2" s="1"/>
  <c r="N542" i="2"/>
  <c r="N543" i="2" l="1"/>
  <c r="O542" i="2"/>
  <c r="P542" i="2" s="1"/>
  <c r="N544" i="2" l="1"/>
  <c r="O543" i="2"/>
  <c r="P543" i="2" s="1"/>
  <c r="O544" i="2" l="1"/>
  <c r="P544" i="2" s="1"/>
  <c r="N545" i="2"/>
  <c r="O545" i="2" l="1"/>
  <c r="P545" i="2" s="1"/>
  <c r="N546" i="2"/>
  <c r="O546" i="2" l="1"/>
  <c r="P546" i="2" s="1"/>
  <c r="N547" i="2"/>
  <c r="N548" i="2" l="1"/>
  <c r="O547" i="2"/>
  <c r="P547" i="2" s="1"/>
  <c r="O548" i="2" l="1"/>
  <c r="P548" i="2" s="1"/>
  <c r="N549" i="2"/>
  <c r="O549" i="2" l="1"/>
  <c r="P549" i="2" s="1"/>
  <c r="N550" i="2"/>
  <c r="N551" i="2" l="1"/>
  <c r="O550" i="2"/>
  <c r="P550" i="2" s="1"/>
  <c r="O551" i="2" l="1"/>
  <c r="P551" i="2" s="1"/>
  <c r="N552" i="2"/>
  <c r="O552" i="2" l="1"/>
  <c r="P552" i="2" s="1"/>
  <c r="N553" i="2"/>
  <c r="O553" i="2" l="1"/>
  <c r="P553" i="2" s="1"/>
  <c r="N554" i="2"/>
  <c r="O554" i="2" l="1"/>
  <c r="P554" i="2" s="1"/>
  <c r="N555" i="2"/>
  <c r="N556" i="2" l="1"/>
  <c r="O555" i="2"/>
  <c r="P555" i="2" s="1"/>
  <c r="O556" i="2" l="1"/>
  <c r="P556" i="2" s="1"/>
  <c r="N557" i="2"/>
  <c r="N558" i="2" l="1"/>
  <c r="O557" i="2"/>
  <c r="P557" i="2" s="1"/>
  <c r="N559" i="2" l="1"/>
  <c r="O558" i="2"/>
  <c r="P558" i="2" s="1"/>
  <c r="N560" i="2" l="1"/>
  <c r="O559" i="2"/>
  <c r="P559" i="2" s="1"/>
  <c r="N561" i="2" l="1"/>
  <c r="O560" i="2"/>
  <c r="P560" i="2" s="1"/>
  <c r="N562" i="2" l="1"/>
  <c r="O561" i="2"/>
  <c r="P561" i="2" s="1"/>
  <c r="N563" i="2" l="1"/>
  <c r="O562" i="2"/>
  <c r="P562" i="2" s="1"/>
  <c r="O563" i="2" l="1"/>
  <c r="P563" i="2" s="1"/>
  <c r="N564" i="2"/>
  <c r="O564" i="2" l="1"/>
  <c r="P564" i="2" s="1"/>
  <c r="N565" i="2"/>
  <c r="O565" i="2" l="1"/>
  <c r="P565" i="2" s="1"/>
  <c r="N566" i="2"/>
  <c r="N567" i="2" l="1"/>
  <c r="O566" i="2"/>
  <c r="P566" i="2" s="1"/>
  <c r="N568" i="2" l="1"/>
  <c r="O567" i="2"/>
  <c r="P567" i="2" s="1"/>
  <c r="N569" i="2" l="1"/>
  <c r="O568" i="2"/>
  <c r="P568" i="2" s="1"/>
  <c r="O569" i="2" l="1"/>
  <c r="P569" i="2" s="1"/>
  <c r="N570" i="2"/>
  <c r="N571" i="2" l="1"/>
  <c r="O570" i="2"/>
  <c r="P570" i="2" s="1"/>
  <c r="N572" i="2" l="1"/>
  <c r="O571" i="2"/>
  <c r="P571" i="2" s="1"/>
  <c r="O572" i="2" l="1"/>
  <c r="P572" i="2" s="1"/>
  <c r="N573" i="2"/>
  <c r="N574" i="2" l="1"/>
  <c r="O573" i="2"/>
  <c r="P573" i="2" s="1"/>
  <c r="N575" i="2" l="1"/>
  <c r="O574" i="2"/>
  <c r="P574" i="2" s="1"/>
  <c r="N576" i="2" l="1"/>
  <c r="O575" i="2"/>
  <c r="P575" i="2" s="1"/>
  <c r="N577" i="2" l="1"/>
  <c r="O576" i="2"/>
  <c r="P576" i="2" s="1"/>
  <c r="O577" i="2" l="1"/>
  <c r="P577" i="2" s="1"/>
  <c r="N578" i="2"/>
  <c r="N579" i="2" l="1"/>
  <c r="O578" i="2"/>
  <c r="P578" i="2" s="1"/>
  <c r="N580" i="2" l="1"/>
  <c r="O579" i="2"/>
  <c r="P579" i="2" s="1"/>
  <c r="N581" i="2" l="1"/>
  <c r="O580" i="2"/>
  <c r="P580" i="2" s="1"/>
  <c r="N582" i="2" l="1"/>
  <c r="O581" i="2"/>
  <c r="P581" i="2" s="1"/>
  <c r="N583" i="2" l="1"/>
  <c r="O582" i="2"/>
  <c r="P582" i="2" s="1"/>
  <c r="N584" i="2" l="1"/>
  <c r="O583" i="2"/>
  <c r="P583" i="2" s="1"/>
  <c r="N585" i="2" l="1"/>
  <c r="O584" i="2"/>
  <c r="P584" i="2" s="1"/>
  <c r="O585" i="2" l="1"/>
  <c r="P585" i="2" s="1"/>
  <c r="N586" i="2"/>
  <c r="O586" i="2" l="1"/>
  <c r="P586" i="2" s="1"/>
  <c r="N587" i="2"/>
  <c r="N588" i="2" l="1"/>
  <c r="O587" i="2"/>
  <c r="P587" i="2" s="1"/>
  <c r="O588" i="2" l="1"/>
  <c r="P588" i="2" s="1"/>
  <c r="N589" i="2"/>
  <c r="O589" i="2" l="1"/>
  <c r="P589" i="2" s="1"/>
  <c r="N590" i="2"/>
  <c r="N591" i="2" l="1"/>
  <c r="O590" i="2"/>
  <c r="P590" i="2" s="1"/>
  <c r="N592" i="2" l="1"/>
  <c r="O591" i="2"/>
  <c r="P591" i="2" s="1"/>
  <c r="O592" i="2" l="1"/>
  <c r="P592" i="2" s="1"/>
  <c r="N593" i="2"/>
  <c r="O593" i="2" l="1"/>
  <c r="P593" i="2" s="1"/>
  <c r="N594" i="2"/>
  <c r="O594" i="2" l="1"/>
  <c r="P594" i="2" s="1"/>
  <c r="N595" i="2"/>
  <c r="O595" i="2" l="1"/>
  <c r="P595" i="2" s="1"/>
  <c r="N596" i="2"/>
  <c r="O596" i="2" l="1"/>
  <c r="P596" i="2" s="1"/>
  <c r="N597" i="2"/>
  <c r="O597" i="2" l="1"/>
  <c r="P597" i="2" s="1"/>
  <c r="N598" i="2"/>
  <c r="N599" i="2" l="1"/>
  <c r="O598" i="2"/>
  <c r="P598" i="2" s="1"/>
  <c r="N600" i="2" l="1"/>
  <c r="O599" i="2"/>
  <c r="P599" i="2" s="1"/>
  <c r="O600" i="2" l="1"/>
  <c r="P600" i="2" s="1"/>
  <c r="N601" i="2"/>
  <c r="O601" i="2" l="1"/>
  <c r="P601" i="2" s="1"/>
  <c r="N602" i="2"/>
  <c r="N603" i="2" l="1"/>
  <c r="O602" i="2"/>
  <c r="P602" i="2" s="1"/>
  <c r="O603" i="2" l="1"/>
  <c r="P603" i="2" s="1"/>
  <c r="N604" i="2"/>
  <c r="O604" i="2" l="1"/>
  <c r="P604" i="2" s="1"/>
  <c r="N605" i="2"/>
  <c r="O605" i="2" l="1"/>
  <c r="P605" i="2" s="1"/>
  <c r="N606" i="2"/>
  <c r="N607" i="2" l="1"/>
  <c r="O606" i="2"/>
  <c r="P606" i="2" s="1"/>
  <c r="N608" i="2" l="1"/>
  <c r="O607" i="2"/>
  <c r="P607" i="2" s="1"/>
  <c r="O608" i="2" l="1"/>
  <c r="P608" i="2" s="1"/>
  <c r="N609" i="2"/>
  <c r="N610" i="2" l="1"/>
  <c r="O609" i="2"/>
  <c r="P609" i="2" s="1"/>
  <c r="O610" i="2" l="1"/>
  <c r="P610" i="2" s="1"/>
  <c r="N611" i="2"/>
  <c r="O611" i="2" l="1"/>
  <c r="P611" i="2" s="1"/>
  <c r="N612" i="2"/>
  <c r="N613" i="2" l="1"/>
  <c r="O612" i="2"/>
  <c r="P612" i="2" s="1"/>
  <c r="N614" i="2" l="1"/>
  <c r="O613" i="2"/>
  <c r="P613" i="2" s="1"/>
  <c r="O614" i="2" l="1"/>
  <c r="P614" i="2" s="1"/>
  <c r="N615" i="2"/>
  <c r="N616" i="2" l="1"/>
  <c r="O615" i="2"/>
  <c r="P615" i="2" s="1"/>
  <c r="N617" i="2" l="1"/>
  <c r="O616" i="2"/>
  <c r="P616" i="2" s="1"/>
  <c r="O617" i="2" l="1"/>
  <c r="P617" i="2" s="1"/>
  <c r="N618" i="2"/>
  <c r="N619" i="2" l="1"/>
  <c r="O618" i="2"/>
  <c r="P618" i="2" s="1"/>
  <c r="O619" i="2" l="1"/>
  <c r="P619" i="2" s="1"/>
  <c r="N620" i="2"/>
  <c r="O620" i="2" l="1"/>
  <c r="P620" i="2" s="1"/>
  <c r="N621" i="2"/>
  <c r="N622" i="2" l="1"/>
  <c r="O621" i="2"/>
  <c r="P621" i="2" s="1"/>
  <c r="N623" i="2" l="1"/>
  <c r="O622" i="2"/>
  <c r="P622" i="2" s="1"/>
  <c r="O623" i="2" l="1"/>
  <c r="P623" i="2" s="1"/>
  <c r="N624" i="2"/>
  <c r="O624" i="2" l="1"/>
  <c r="P624" i="2" s="1"/>
  <c r="N625" i="2"/>
  <c r="N626" i="2" l="1"/>
  <c r="O625" i="2"/>
  <c r="P625" i="2" s="1"/>
  <c r="O626" i="2" l="1"/>
  <c r="P626" i="2" s="1"/>
  <c r="N627" i="2"/>
  <c r="O627" i="2" l="1"/>
  <c r="P627" i="2" s="1"/>
  <c r="N628" i="2"/>
  <c r="O628" i="2" l="1"/>
  <c r="P628" i="2" s="1"/>
  <c r="N629" i="2"/>
  <c r="N630" i="2" l="1"/>
  <c r="O629" i="2"/>
  <c r="P629" i="2" s="1"/>
  <c r="N631" i="2" l="1"/>
  <c r="O630" i="2"/>
  <c r="P630" i="2" s="1"/>
  <c r="O631" i="2" l="1"/>
  <c r="P631" i="2" s="1"/>
  <c r="N632" i="2"/>
  <c r="N633" i="2" l="1"/>
  <c r="O632" i="2"/>
  <c r="P632" i="2" s="1"/>
  <c r="N634" i="2" l="1"/>
  <c r="O633" i="2"/>
  <c r="P633" i="2" s="1"/>
  <c r="O634" i="2" l="1"/>
  <c r="P634" i="2" s="1"/>
  <c r="N635" i="2"/>
  <c r="O635" i="2" l="1"/>
  <c r="P635" i="2" s="1"/>
  <c r="N636" i="2"/>
  <c r="N637" i="2" l="1"/>
  <c r="O636" i="2"/>
  <c r="P636" i="2" s="1"/>
  <c r="N638" i="2" l="1"/>
  <c r="O637" i="2"/>
  <c r="P637" i="2" s="1"/>
  <c r="O638" i="2" l="1"/>
  <c r="P638" i="2" s="1"/>
  <c r="N639" i="2"/>
  <c r="O639" i="2" l="1"/>
  <c r="P639" i="2" s="1"/>
  <c r="N640" i="2"/>
  <c r="N641" i="2" l="1"/>
  <c r="O640" i="2"/>
  <c r="P640" i="2" s="1"/>
  <c r="N642" i="2" l="1"/>
  <c r="O641" i="2"/>
  <c r="P641" i="2" s="1"/>
  <c r="N643" i="2" l="1"/>
  <c r="O642" i="2"/>
  <c r="P642" i="2" s="1"/>
  <c r="N644" i="2" l="1"/>
  <c r="O643" i="2"/>
  <c r="P643" i="2" s="1"/>
  <c r="N645" i="2" l="1"/>
  <c r="O644" i="2"/>
  <c r="P644" i="2" s="1"/>
  <c r="N646" i="2" l="1"/>
  <c r="O645" i="2"/>
  <c r="P645" i="2" s="1"/>
  <c r="O646" i="2" l="1"/>
  <c r="P646" i="2" s="1"/>
  <c r="N647" i="2"/>
  <c r="O647" i="2" l="1"/>
  <c r="P647" i="2" s="1"/>
  <c r="N648" i="2"/>
  <c r="N649" i="2" l="1"/>
  <c r="O648" i="2"/>
  <c r="P648" i="2" s="1"/>
  <c r="N650" i="2" l="1"/>
  <c r="O649" i="2"/>
  <c r="P649" i="2" s="1"/>
  <c r="O650" i="2" l="1"/>
  <c r="P650" i="2" s="1"/>
  <c r="N651" i="2"/>
  <c r="N652" i="2" l="1"/>
  <c r="O651" i="2"/>
  <c r="P651" i="2" s="1"/>
  <c r="O652" i="2" l="1"/>
  <c r="P652" i="2" s="1"/>
  <c r="N653" i="2"/>
  <c r="O653" i="2" l="1"/>
  <c r="P653" i="2" s="1"/>
  <c r="N654" i="2"/>
  <c r="N655" i="2" l="1"/>
  <c r="O654" i="2"/>
  <c r="P654" i="2" s="1"/>
  <c r="O655" i="2" l="1"/>
  <c r="P655" i="2" s="1"/>
  <c r="N656" i="2"/>
  <c r="N657" i="2" l="1"/>
  <c r="O656" i="2"/>
  <c r="P656" i="2" s="1"/>
  <c r="N658" i="2" l="1"/>
  <c r="O657" i="2"/>
  <c r="P657" i="2" s="1"/>
  <c r="O658" i="2" l="1"/>
  <c r="P658" i="2" s="1"/>
  <c r="N659" i="2"/>
  <c r="N660" i="2" l="1"/>
  <c r="O659" i="2"/>
  <c r="P659" i="2" s="1"/>
  <c r="N661" i="2" l="1"/>
  <c r="O660" i="2"/>
  <c r="P660" i="2" s="1"/>
  <c r="O661" i="2" l="1"/>
  <c r="P661" i="2" s="1"/>
  <c r="N662" i="2"/>
  <c r="O662" i="2" l="1"/>
  <c r="P662" i="2" s="1"/>
  <c r="N663" i="2"/>
  <c r="O663" i="2" l="1"/>
  <c r="P663" i="2" s="1"/>
  <c r="N664" i="2"/>
  <c r="O664" i="2" l="1"/>
  <c r="P664" i="2" s="1"/>
  <c r="N665" i="2"/>
  <c r="N666" i="2" l="1"/>
  <c r="O665" i="2"/>
  <c r="P665" i="2" s="1"/>
  <c r="N667" i="2" l="1"/>
  <c r="O666" i="2"/>
  <c r="P666" i="2" s="1"/>
  <c r="O667" i="2" l="1"/>
  <c r="P667" i="2" s="1"/>
  <c r="N668" i="2"/>
  <c r="N669" i="2" l="1"/>
  <c r="O668" i="2"/>
  <c r="P668" i="2" s="1"/>
  <c r="O669" i="2" l="1"/>
  <c r="P669" i="2" s="1"/>
  <c r="N670" i="2"/>
  <c r="O670" i="2" l="1"/>
  <c r="P670" i="2" s="1"/>
  <c r="N671" i="2"/>
  <c r="O671" i="2" l="1"/>
  <c r="P671" i="2" s="1"/>
  <c r="N672" i="2"/>
  <c r="O672" i="2" l="1"/>
  <c r="P672" i="2" s="1"/>
  <c r="N673" i="2"/>
  <c r="N674" i="2" l="1"/>
  <c r="O673" i="2"/>
  <c r="P673" i="2" s="1"/>
  <c r="N675" i="2" l="1"/>
  <c r="O674" i="2"/>
  <c r="P674" i="2" s="1"/>
  <c r="N676" i="2" l="1"/>
  <c r="O675" i="2"/>
  <c r="P675" i="2" s="1"/>
  <c r="O676" i="2" l="1"/>
  <c r="P676" i="2" s="1"/>
  <c r="N677" i="2"/>
  <c r="O677" i="2" l="1"/>
  <c r="P677" i="2" s="1"/>
  <c r="N678" i="2"/>
  <c r="N679" i="2" l="1"/>
  <c r="O678" i="2"/>
  <c r="P678" i="2" s="1"/>
  <c r="O679" i="2" l="1"/>
  <c r="P679" i="2" s="1"/>
  <c r="N680" i="2"/>
  <c r="N681" i="2" l="1"/>
  <c r="O680" i="2"/>
  <c r="P680" i="2" s="1"/>
  <c r="N682" i="2" l="1"/>
  <c r="O681" i="2"/>
  <c r="P681" i="2" s="1"/>
  <c r="O682" i="2" l="1"/>
  <c r="P682" i="2" s="1"/>
  <c r="N683" i="2"/>
  <c r="O683" i="2" l="1"/>
  <c r="P683" i="2" s="1"/>
  <c r="N684" i="2"/>
  <c r="N685" i="2" l="1"/>
  <c r="O684" i="2"/>
  <c r="P684" i="2" s="1"/>
  <c r="O685" i="2" l="1"/>
  <c r="P685" i="2" s="1"/>
  <c r="N686" i="2"/>
  <c r="O686" i="2" l="1"/>
  <c r="P686" i="2" s="1"/>
  <c r="N687" i="2"/>
  <c r="O687" i="2" l="1"/>
  <c r="P687" i="2" s="1"/>
  <c r="N688" i="2"/>
  <c r="N689" i="2" l="1"/>
  <c r="O688" i="2"/>
  <c r="P688" i="2" s="1"/>
  <c r="N690" i="2" l="1"/>
  <c r="O689" i="2"/>
  <c r="P689" i="2" s="1"/>
  <c r="O690" i="2" l="1"/>
  <c r="P690" i="2" s="1"/>
  <c r="N691" i="2"/>
  <c r="O691" i="2" l="1"/>
  <c r="P691" i="2" s="1"/>
  <c r="N692" i="2"/>
  <c r="N693" i="2" l="1"/>
  <c r="O692" i="2"/>
  <c r="P692" i="2" s="1"/>
  <c r="O693" i="2" l="1"/>
  <c r="P693" i="2" s="1"/>
  <c r="N694" i="2"/>
  <c r="O694" i="2" l="1"/>
  <c r="P694" i="2" s="1"/>
  <c r="N695" i="2"/>
  <c r="O695" i="2" l="1"/>
  <c r="P695" i="2" s="1"/>
  <c r="N696" i="2"/>
  <c r="N697" i="2" l="1"/>
  <c r="O696" i="2"/>
  <c r="P696" i="2" s="1"/>
  <c r="N698" i="2" l="1"/>
  <c r="O697" i="2"/>
  <c r="P697" i="2" s="1"/>
  <c r="N699" i="2" l="1"/>
  <c r="O698" i="2"/>
  <c r="P698" i="2" s="1"/>
  <c r="N700" i="2" l="1"/>
  <c r="O699" i="2"/>
  <c r="P699" i="2" s="1"/>
  <c r="N701" i="2" l="1"/>
  <c r="O700" i="2"/>
  <c r="P700" i="2" s="1"/>
  <c r="O701" i="2" l="1"/>
  <c r="P701" i="2" s="1"/>
  <c r="N702" i="2"/>
  <c r="N703" i="2" l="1"/>
  <c r="O702" i="2"/>
  <c r="P702" i="2" s="1"/>
  <c r="O703" i="2" l="1"/>
  <c r="P703" i="2" s="1"/>
  <c r="N704" i="2"/>
  <c r="N705" i="2" l="1"/>
  <c r="O704" i="2"/>
  <c r="P704" i="2" s="1"/>
  <c r="O705" i="2" l="1"/>
  <c r="P705" i="2" s="1"/>
  <c r="N706" i="2"/>
  <c r="N707" i="2" l="1"/>
  <c r="O706" i="2"/>
  <c r="P706" i="2" s="1"/>
  <c r="N708" i="2" l="1"/>
  <c r="O707" i="2"/>
  <c r="P707" i="2" s="1"/>
  <c r="N709" i="2" l="1"/>
  <c r="O708" i="2"/>
  <c r="P708" i="2" s="1"/>
  <c r="N710" i="2" l="1"/>
  <c r="O709" i="2"/>
  <c r="P709" i="2" s="1"/>
  <c r="N711" i="2" l="1"/>
  <c r="O710" i="2"/>
  <c r="P710" i="2" s="1"/>
  <c r="O711" i="2" l="1"/>
  <c r="P711" i="2" s="1"/>
  <c r="N712" i="2"/>
  <c r="N713" i="2" l="1"/>
  <c r="O712" i="2"/>
  <c r="P712" i="2" s="1"/>
  <c r="N714" i="2" l="1"/>
  <c r="O713" i="2"/>
  <c r="P713" i="2" s="1"/>
  <c r="N715" i="2" l="1"/>
  <c r="O714" i="2"/>
  <c r="P714" i="2" s="1"/>
  <c r="N716" i="2" l="1"/>
  <c r="O715" i="2"/>
  <c r="P715" i="2" s="1"/>
  <c r="N717" i="2" l="1"/>
  <c r="O716" i="2"/>
  <c r="P716" i="2" s="1"/>
  <c r="N718" i="2" l="1"/>
  <c r="O717" i="2"/>
  <c r="P717" i="2" s="1"/>
  <c r="O718" i="2" l="1"/>
  <c r="P718" i="2" s="1"/>
  <c r="N719" i="2"/>
  <c r="O719" i="2" l="1"/>
  <c r="P719" i="2" s="1"/>
  <c r="N720" i="2"/>
  <c r="O720" i="2" l="1"/>
  <c r="P720" i="2" s="1"/>
  <c r="N721" i="2"/>
  <c r="N722" i="2" l="1"/>
  <c r="O721" i="2"/>
  <c r="P721" i="2" s="1"/>
  <c r="O722" i="2" l="1"/>
  <c r="P722" i="2" s="1"/>
  <c r="N723" i="2"/>
  <c r="O723" i="2" l="1"/>
  <c r="P723" i="2" s="1"/>
  <c r="N724" i="2"/>
  <c r="N725" i="2" l="1"/>
  <c r="O724" i="2"/>
  <c r="P724" i="2" s="1"/>
  <c r="O725" i="2" l="1"/>
  <c r="P725" i="2" s="1"/>
  <c r="N726" i="2"/>
  <c r="O726" i="2" l="1"/>
  <c r="P726" i="2" s="1"/>
  <c r="N727" i="2"/>
  <c r="O727" i="2" l="1"/>
  <c r="P727" i="2" s="1"/>
  <c r="N728" i="2"/>
  <c r="O728" i="2" l="1"/>
  <c r="P728" i="2" s="1"/>
  <c r="N729" i="2"/>
  <c r="N730" i="2" l="1"/>
  <c r="O729" i="2"/>
  <c r="P729" i="2" s="1"/>
  <c r="O730" i="2" l="1"/>
  <c r="P730" i="2" s="1"/>
  <c r="N731" i="2"/>
  <c r="O731" i="2" l="1"/>
  <c r="P731" i="2" s="1"/>
  <c r="N732" i="2"/>
  <c r="N733" i="2" l="1"/>
  <c r="O732" i="2"/>
  <c r="P732" i="2" s="1"/>
  <c r="N734" i="2" l="1"/>
  <c r="O733" i="2"/>
  <c r="P733" i="2" s="1"/>
  <c r="O734" i="2" l="1"/>
  <c r="P734" i="2" s="1"/>
  <c r="N735" i="2"/>
  <c r="O735" i="2" l="1"/>
  <c r="P735" i="2" s="1"/>
  <c r="N736" i="2"/>
  <c r="N737" i="2" l="1"/>
  <c r="O736" i="2"/>
  <c r="P736" i="2" s="1"/>
  <c r="N738" i="2" l="1"/>
  <c r="O737" i="2"/>
  <c r="P737" i="2" s="1"/>
  <c r="N739" i="2" l="1"/>
  <c r="O738" i="2"/>
  <c r="P738" i="2" s="1"/>
  <c r="N740" i="2" l="1"/>
  <c r="O739" i="2"/>
  <c r="P739" i="2" s="1"/>
  <c r="O740" i="2" l="1"/>
  <c r="P740" i="2" s="1"/>
  <c r="N741" i="2"/>
  <c r="O741" i="2" l="1"/>
  <c r="P741" i="2" s="1"/>
  <c r="N742" i="2"/>
  <c r="O742" i="2" l="1"/>
  <c r="P742" i="2" s="1"/>
  <c r="N743" i="2"/>
  <c r="O743" i="2" l="1"/>
  <c r="P743" i="2" s="1"/>
  <c r="N744" i="2"/>
  <c r="O744" i="2" l="1"/>
  <c r="P744" i="2" s="1"/>
  <c r="N745" i="2"/>
  <c r="N746" i="2" l="1"/>
  <c r="O745" i="2"/>
  <c r="P745" i="2" s="1"/>
  <c r="N747" i="2" l="1"/>
  <c r="O746" i="2"/>
  <c r="P746" i="2" s="1"/>
  <c r="N748" i="2" l="1"/>
  <c r="O747" i="2"/>
  <c r="P747" i="2" s="1"/>
  <c r="O748" i="2" l="1"/>
  <c r="P748" i="2" s="1"/>
  <c r="N749" i="2"/>
  <c r="O749" i="2" l="1"/>
  <c r="P749" i="2" s="1"/>
  <c r="N750" i="2"/>
  <c r="N751" i="2" l="1"/>
  <c r="O750" i="2"/>
  <c r="P750" i="2" s="1"/>
  <c r="O751" i="2" l="1"/>
  <c r="P751" i="2" s="1"/>
  <c r="N752" i="2"/>
  <c r="N753" i="2" l="1"/>
  <c r="O752" i="2"/>
  <c r="P752" i="2" s="1"/>
  <c r="N754" i="2" l="1"/>
  <c r="O753" i="2"/>
  <c r="P753" i="2" s="1"/>
  <c r="N755" i="2" l="1"/>
  <c r="O754" i="2"/>
  <c r="P754" i="2" s="1"/>
  <c r="N756" i="2" l="1"/>
  <c r="O755" i="2"/>
  <c r="P755" i="2" s="1"/>
  <c r="O756" i="2" l="1"/>
  <c r="P756" i="2" s="1"/>
  <c r="N757" i="2"/>
  <c r="N758" i="2" l="1"/>
  <c r="O757" i="2"/>
  <c r="P757" i="2" s="1"/>
  <c r="N759" i="2" l="1"/>
  <c r="O758" i="2"/>
  <c r="P758" i="2" s="1"/>
  <c r="O759" i="2" l="1"/>
  <c r="P759" i="2" s="1"/>
  <c r="N760" i="2"/>
  <c r="O760" i="2" l="1"/>
  <c r="P760" i="2" s="1"/>
  <c r="N761" i="2"/>
  <c r="N762" i="2" l="1"/>
  <c r="O761" i="2"/>
  <c r="P761" i="2" s="1"/>
  <c r="O762" i="2" l="1"/>
  <c r="P762" i="2" s="1"/>
  <c r="N763" i="2"/>
  <c r="O763" i="2" l="1"/>
  <c r="P763" i="2" s="1"/>
  <c r="N764" i="2"/>
  <c r="N765" i="2" l="1"/>
  <c r="O764" i="2"/>
  <c r="P764" i="2" s="1"/>
  <c r="N766" i="2" l="1"/>
  <c r="O765" i="2"/>
  <c r="P765" i="2" s="1"/>
  <c r="N767" i="2" l="1"/>
  <c r="O766" i="2"/>
  <c r="P766" i="2" s="1"/>
  <c r="O767" i="2" l="1"/>
  <c r="P767" i="2" s="1"/>
  <c r="N768" i="2"/>
  <c r="O768" i="2" l="1"/>
  <c r="P768" i="2" s="1"/>
  <c r="N769" i="2"/>
  <c r="N770" i="2" l="1"/>
  <c r="O769" i="2"/>
  <c r="P769" i="2" s="1"/>
  <c r="N771" i="2" l="1"/>
  <c r="O770" i="2"/>
  <c r="P770" i="2" s="1"/>
  <c r="O771" i="2" l="1"/>
  <c r="P771" i="2" s="1"/>
  <c r="N772" i="2"/>
  <c r="O772" i="2" l="1"/>
  <c r="P772" i="2" s="1"/>
  <c r="N773" i="2"/>
  <c r="N774" i="2" l="1"/>
  <c r="O773" i="2"/>
  <c r="P773" i="2" s="1"/>
  <c r="N775" i="2" l="1"/>
  <c r="O774" i="2"/>
  <c r="P774" i="2" s="1"/>
  <c r="O775" i="2" l="1"/>
  <c r="P775" i="2" s="1"/>
  <c r="N776" i="2"/>
  <c r="N777" i="2" l="1"/>
  <c r="O776" i="2"/>
  <c r="P776" i="2" s="1"/>
  <c r="N778" i="2" l="1"/>
  <c r="O777" i="2"/>
  <c r="P777" i="2" s="1"/>
  <c r="O778" i="2" l="1"/>
  <c r="P778" i="2" s="1"/>
  <c r="N779" i="2"/>
  <c r="N780" i="2" l="1"/>
  <c r="O779" i="2"/>
  <c r="P779" i="2" s="1"/>
  <c r="N781" i="2" l="1"/>
  <c r="O780" i="2"/>
  <c r="P780" i="2" s="1"/>
  <c r="O781" i="2" l="1"/>
  <c r="P781" i="2" s="1"/>
  <c r="N782" i="2"/>
  <c r="N783" i="2" l="1"/>
  <c r="O782" i="2"/>
  <c r="P782" i="2" s="1"/>
  <c r="O783" i="2" l="1"/>
  <c r="P783" i="2" s="1"/>
  <c r="N784" i="2"/>
  <c r="O784" i="2" l="1"/>
  <c r="P784" i="2" s="1"/>
  <c r="N785" i="2"/>
  <c r="N786" i="2" l="1"/>
  <c r="O785" i="2"/>
  <c r="P785" i="2" s="1"/>
  <c r="O786" i="2" l="1"/>
  <c r="P786" i="2" s="1"/>
  <c r="N787" i="2"/>
  <c r="O787" i="2" l="1"/>
  <c r="P787" i="2" s="1"/>
  <c r="N788" i="2"/>
  <c r="O788" i="2" l="1"/>
  <c r="P788" i="2" s="1"/>
  <c r="N789" i="2"/>
  <c r="O789" i="2" l="1"/>
  <c r="P789" i="2" s="1"/>
  <c r="N790" i="2"/>
  <c r="N791" i="2" l="1"/>
  <c r="O790" i="2"/>
  <c r="P790" i="2" s="1"/>
  <c r="O791" i="2" l="1"/>
  <c r="P791" i="2" s="1"/>
  <c r="N792" i="2"/>
  <c r="N793" i="2" l="1"/>
  <c r="O792" i="2"/>
  <c r="P792" i="2" s="1"/>
  <c r="N794" i="2" l="1"/>
  <c r="O793" i="2"/>
  <c r="P793" i="2" s="1"/>
  <c r="O794" i="2" l="1"/>
  <c r="P794" i="2" s="1"/>
  <c r="N795" i="2"/>
  <c r="O795" i="2" l="1"/>
  <c r="P795" i="2" s="1"/>
  <c r="N796" i="2"/>
  <c r="O796" i="2" l="1"/>
  <c r="P796" i="2" s="1"/>
  <c r="N797" i="2"/>
  <c r="N798" i="2" l="1"/>
  <c r="O797" i="2"/>
  <c r="P797" i="2" s="1"/>
  <c r="O798" i="2" l="1"/>
  <c r="P798" i="2" s="1"/>
  <c r="N799" i="2"/>
  <c r="O799" i="2" l="1"/>
  <c r="P799" i="2" s="1"/>
  <c r="N800" i="2"/>
  <c r="N801" i="2" l="1"/>
  <c r="O800" i="2"/>
  <c r="P800" i="2" s="1"/>
  <c r="N802" i="2" l="1"/>
  <c r="O801" i="2"/>
  <c r="P801" i="2" s="1"/>
  <c r="N803" i="2" l="1"/>
  <c r="O802" i="2"/>
  <c r="P802" i="2" s="1"/>
  <c r="O803" i="2" l="1"/>
  <c r="P803" i="2" s="1"/>
  <c r="N804" i="2"/>
  <c r="O804" i="2" l="1"/>
  <c r="P804" i="2" s="1"/>
  <c r="N805" i="2"/>
  <c r="O805" i="2" l="1"/>
  <c r="P805" i="2" s="1"/>
  <c r="N806" i="2"/>
  <c r="N807" i="2" l="1"/>
  <c r="O806" i="2"/>
  <c r="P806" i="2" s="1"/>
  <c r="O807" i="2" l="1"/>
  <c r="P807" i="2" s="1"/>
  <c r="N808" i="2"/>
  <c r="O808" i="2" l="1"/>
  <c r="P808" i="2" s="1"/>
  <c r="N809" i="2"/>
  <c r="N810" i="2" l="1"/>
  <c r="O809" i="2"/>
  <c r="P809" i="2" s="1"/>
  <c r="O810" i="2" l="1"/>
  <c r="P810" i="2" s="1"/>
  <c r="N811" i="2"/>
  <c r="N812" i="2" l="1"/>
  <c r="O811" i="2"/>
  <c r="P811" i="2" s="1"/>
  <c r="N813" i="2" l="1"/>
  <c r="O812" i="2"/>
  <c r="P812" i="2" s="1"/>
  <c r="O813" i="2" l="1"/>
  <c r="P813" i="2" s="1"/>
  <c r="N814" i="2"/>
  <c r="N815" i="2" l="1"/>
  <c r="O814" i="2"/>
  <c r="P814" i="2" s="1"/>
  <c r="O815" i="2" l="1"/>
  <c r="P815" i="2" s="1"/>
  <c r="N816" i="2"/>
  <c r="O816" i="2" l="1"/>
  <c r="P816" i="2" s="1"/>
  <c r="N817" i="2"/>
  <c r="N818" i="2" l="1"/>
  <c r="O817" i="2"/>
  <c r="P817" i="2" s="1"/>
  <c r="N819" i="2" l="1"/>
  <c r="O818" i="2"/>
  <c r="P818" i="2" s="1"/>
  <c r="N820" i="2" l="1"/>
  <c r="O819" i="2"/>
  <c r="P819" i="2" s="1"/>
  <c r="O820" i="2" l="1"/>
  <c r="P820" i="2" s="1"/>
  <c r="N821" i="2"/>
  <c r="O821" i="2" l="1"/>
  <c r="P821" i="2" s="1"/>
  <c r="N822" i="2"/>
  <c r="O822" i="2" l="1"/>
  <c r="P822" i="2" s="1"/>
  <c r="N823" i="2"/>
  <c r="O823" i="2" l="1"/>
  <c r="P823" i="2" s="1"/>
  <c r="N824" i="2"/>
  <c r="O824" i="2" l="1"/>
  <c r="P824" i="2" s="1"/>
  <c r="N825" i="2"/>
  <c r="N826" i="2" l="1"/>
  <c r="O825" i="2"/>
  <c r="P825" i="2" s="1"/>
  <c r="O826" i="2" l="1"/>
  <c r="P826" i="2" s="1"/>
  <c r="N827" i="2"/>
  <c r="N828" i="2" l="1"/>
  <c r="O827" i="2"/>
  <c r="P827" i="2" s="1"/>
  <c r="N829" i="2" l="1"/>
  <c r="O828" i="2"/>
  <c r="P828" i="2" s="1"/>
  <c r="N830" i="2" l="1"/>
  <c r="O829" i="2"/>
  <c r="P829" i="2" s="1"/>
  <c r="O830" i="2" l="1"/>
  <c r="P830" i="2" s="1"/>
  <c r="N831" i="2"/>
  <c r="O831" i="2" l="1"/>
  <c r="P831" i="2" s="1"/>
  <c r="N832" i="2"/>
  <c r="N833" i="2" l="1"/>
  <c r="O832" i="2"/>
  <c r="P832" i="2" s="1"/>
  <c r="N834" i="2" l="1"/>
  <c r="O833" i="2"/>
  <c r="P833" i="2" s="1"/>
  <c r="N835" i="2" l="1"/>
  <c r="O834" i="2"/>
  <c r="P834" i="2" s="1"/>
  <c r="N836" i="2" l="1"/>
  <c r="O835" i="2"/>
  <c r="P835" i="2" s="1"/>
  <c r="O836" i="2" l="1"/>
  <c r="P836" i="2" s="1"/>
  <c r="N837" i="2"/>
  <c r="N838" i="2" l="1"/>
  <c r="O837" i="2"/>
  <c r="P837" i="2" s="1"/>
  <c r="N839" i="2" l="1"/>
  <c r="O838" i="2"/>
  <c r="P838" i="2" s="1"/>
  <c r="N840" i="2" l="1"/>
  <c r="O839" i="2"/>
  <c r="P839" i="2" s="1"/>
  <c r="O840" i="2" l="1"/>
  <c r="P840" i="2" s="1"/>
  <c r="N841" i="2"/>
  <c r="N842" i="2" l="1"/>
  <c r="O841" i="2"/>
  <c r="P841" i="2" s="1"/>
  <c r="N843" i="2" l="1"/>
  <c r="O842" i="2"/>
  <c r="P842" i="2" s="1"/>
  <c r="N844" i="2" l="1"/>
  <c r="O843" i="2"/>
  <c r="P843" i="2" s="1"/>
  <c r="O844" i="2" l="1"/>
  <c r="P844" i="2" s="1"/>
  <c r="N845" i="2"/>
  <c r="O845" i="2" l="1"/>
  <c r="P845" i="2" s="1"/>
  <c r="N846" i="2"/>
  <c r="N847" i="2" l="1"/>
  <c r="O846" i="2"/>
  <c r="P846" i="2" s="1"/>
  <c r="O847" i="2" l="1"/>
  <c r="P847" i="2" s="1"/>
  <c r="N848" i="2"/>
  <c r="O848" i="2" l="1"/>
  <c r="P848" i="2" s="1"/>
  <c r="N849" i="2"/>
  <c r="N850" i="2" l="1"/>
  <c r="O849" i="2"/>
  <c r="P849" i="2" s="1"/>
  <c r="O850" i="2" l="1"/>
  <c r="P850" i="2" s="1"/>
  <c r="N851" i="2"/>
  <c r="N852" i="2" l="1"/>
  <c r="O851" i="2"/>
  <c r="P851" i="2" s="1"/>
  <c r="O852" i="2" l="1"/>
  <c r="P852" i="2" s="1"/>
  <c r="N853" i="2"/>
  <c r="O853" i="2" l="1"/>
  <c r="P853" i="2" s="1"/>
  <c r="N854" i="2"/>
  <c r="O854" i="2" l="1"/>
  <c r="P854" i="2" s="1"/>
  <c r="N855" i="2"/>
  <c r="O855" i="2" l="1"/>
  <c r="P855" i="2" s="1"/>
  <c r="N856" i="2"/>
  <c r="O856" i="2" l="1"/>
  <c r="P856" i="2" s="1"/>
  <c r="N857" i="2"/>
  <c r="N858" i="2" l="1"/>
  <c r="O857" i="2"/>
  <c r="P857" i="2" s="1"/>
  <c r="O858" i="2" l="1"/>
  <c r="P858" i="2" s="1"/>
  <c r="N859" i="2"/>
  <c r="O859" i="2" l="1"/>
  <c r="P859" i="2" s="1"/>
  <c r="N860" i="2"/>
  <c r="N861" i="2" l="1"/>
  <c r="O860" i="2"/>
  <c r="P860" i="2" s="1"/>
  <c r="O861" i="2" l="1"/>
  <c r="P861" i="2" s="1"/>
  <c r="N862" i="2"/>
  <c r="O862" i="2" l="1"/>
  <c r="P862" i="2" s="1"/>
  <c r="N863" i="2"/>
  <c r="O863" i="2" l="1"/>
  <c r="P863" i="2" s="1"/>
  <c r="N864" i="2"/>
  <c r="O864" i="2" l="1"/>
  <c r="P864" i="2" s="1"/>
  <c r="N865" i="2"/>
  <c r="N866" i="2" l="1"/>
  <c r="O865" i="2"/>
  <c r="P865" i="2" s="1"/>
  <c r="N867" i="2" l="1"/>
  <c r="O866" i="2"/>
  <c r="P866" i="2" s="1"/>
  <c r="N868" i="2" l="1"/>
  <c r="O867" i="2"/>
  <c r="P867" i="2" s="1"/>
  <c r="O868" i="2" l="1"/>
  <c r="P868" i="2" s="1"/>
  <c r="N869" i="2"/>
  <c r="O869" i="2" l="1"/>
  <c r="P869" i="2" s="1"/>
  <c r="N870" i="2"/>
  <c r="N871" i="2" l="1"/>
  <c r="O870" i="2"/>
  <c r="P870" i="2" s="1"/>
  <c r="O871" i="2" l="1"/>
  <c r="P871" i="2" s="1"/>
  <c r="N872" i="2"/>
  <c r="O872" i="2" l="1"/>
  <c r="P872" i="2" s="1"/>
  <c r="N873" i="2"/>
  <c r="N874" i="2" l="1"/>
  <c r="O873" i="2"/>
  <c r="P873" i="2" s="1"/>
  <c r="N875" i="2" l="1"/>
  <c r="O874" i="2"/>
  <c r="P874" i="2" s="1"/>
  <c r="N876" i="2" l="1"/>
  <c r="O875" i="2"/>
  <c r="P875" i="2" s="1"/>
  <c r="O876" i="2" l="1"/>
  <c r="P876" i="2" s="1"/>
  <c r="N877" i="2"/>
  <c r="O877" i="2" l="1"/>
  <c r="P877" i="2" s="1"/>
  <c r="N878" i="2"/>
  <c r="O878" i="2" l="1"/>
  <c r="P878" i="2" s="1"/>
  <c r="N879" i="2"/>
  <c r="O879" i="2" l="1"/>
  <c r="P879" i="2" s="1"/>
  <c r="N880" i="2"/>
  <c r="N881" i="2" l="1"/>
  <c r="O880" i="2"/>
  <c r="P880" i="2" s="1"/>
  <c r="N882" i="2" l="1"/>
  <c r="O881" i="2"/>
  <c r="P881" i="2" s="1"/>
  <c r="O882" i="2" l="1"/>
  <c r="P882" i="2" s="1"/>
  <c r="N883" i="2"/>
  <c r="N884" i="2" l="1"/>
  <c r="O883" i="2"/>
  <c r="P883" i="2" s="1"/>
  <c r="O884" i="2" l="1"/>
  <c r="P884" i="2" s="1"/>
  <c r="N885" i="2"/>
  <c r="O885" i="2" l="1"/>
  <c r="P885" i="2" s="1"/>
  <c r="N886" i="2"/>
  <c r="O886" i="2" l="1"/>
  <c r="P886" i="2" s="1"/>
  <c r="N887" i="2"/>
  <c r="O887" i="2" l="1"/>
  <c r="P887" i="2" s="1"/>
  <c r="N888" i="2"/>
  <c r="N889" i="2" l="1"/>
  <c r="O888" i="2"/>
  <c r="P888" i="2" s="1"/>
  <c r="N890" i="2" l="1"/>
  <c r="O889" i="2"/>
  <c r="P889" i="2" s="1"/>
  <c r="O890" i="2" l="1"/>
  <c r="P890" i="2" s="1"/>
  <c r="N891" i="2"/>
  <c r="N892" i="2" l="1"/>
  <c r="O891" i="2"/>
  <c r="P891" i="2" s="1"/>
  <c r="N893" i="2" l="1"/>
  <c r="O892" i="2"/>
  <c r="P892" i="2" s="1"/>
  <c r="N894" i="2" l="1"/>
  <c r="O893" i="2"/>
  <c r="P893" i="2" s="1"/>
  <c r="O894" i="2" l="1"/>
  <c r="P894" i="2" s="1"/>
  <c r="N895" i="2"/>
  <c r="O895" i="2" l="1"/>
  <c r="P895" i="2" s="1"/>
  <c r="N896" i="2"/>
  <c r="O896" i="2" l="1"/>
  <c r="P896" i="2" s="1"/>
  <c r="N897" i="2"/>
  <c r="N898" i="2" l="1"/>
  <c r="O897" i="2"/>
  <c r="P897" i="2" s="1"/>
  <c r="N899" i="2" l="1"/>
  <c r="O898" i="2"/>
  <c r="P898" i="2" s="1"/>
  <c r="O899" i="2" l="1"/>
  <c r="P899" i="2" s="1"/>
  <c r="N900" i="2"/>
  <c r="O900" i="2" l="1"/>
  <c r="P900" i="2" s="1"/>
  <c r="N901" i="2"/>
  <c r="O901" i="2" l="1"/>
  <c r="P901" i="2" s="1"/>
  <c r="N902" i="2"/>
  <c r="O902" i="2" l="1"/>
  <c r="P902" i="2" s="1"/>
  <c r="N903" i="2"/>
  <c r="O903" i="2" l="1"/>
  <c r="P903" i="2" s="1"/>
  <c r="N904" i="2"/>
  <c r="N905" i="2" l="1"/>
  <c r="O904" i="2"/>
  <c r="P904" i="2" s="1"/>
  <c r="N906" i="2" l="1"/>
  <c r="O905" i="2"/>
  <c r="P905" i="2" s="1"/>
  <c r="O906" i="2" l="1"/>
  <c r="P906" i="2" s="1"/>
  <c r="N907" i="2"/>
  <c r="N908" i="2" l="1"/>
  <c r="O907" i="2"/>
  <c r="P907" i="2" s="1"/>
  <c r="O908" i="2" l="1"/>
  <c r="P908" i="2" s="1"/>
  <c r="N909" i="2"/>
  <c r="O909" i="2" l="1"/>
  <c r="P909" i="2" s="1"/>
  <c r="N910" i="2"/>
  <c r="N911" i="2" l="1"/>
  <c r="O910" i="2"/>
  <c r="P910" i="2" s="1"/>
  <c r="O911" i="2" l="1"/>
  <c r="P911" i="2" s="1"/>
  <c r="N912" i="2"/>
  <c r="N913" i="2" l="1"/>
  <c r="O912" i="2"/>
  <c r="P912" i="2" s="1"/>
  <c r="N914" i="2" l="1"/>
  <c r="O913" i="2"/>
  <c r="P913" i="2" s="1"/>
  <c r="O914" i="2" l="1"/>
  <c r="P914" i="2" s="1"/>
  <c r="N915" i="2"/>
  <c r="N916" i="2" l="1"/>
  <c r="O915" i="2"/>
  <c r="P915" i="2" s="1"/>
  <c r="O916" i="2" l="1"/>
  <c r="P916" i="2" s="1"/>
  <c r="N917" i="2"/>
  <c r="O917" i="2" l="1"/>
  <c r="P917" i="2" s="1"/>
  <c r="N918" i="2"/>
  <c r="O918" i="2" l="1"/>
  <c r="P918" i="2" s="1"/>
  <c r="N919" i="2"/>
  <c r="O919" i="2" l="1"/>
  <c r="P919" i="2" s="1"/>
  <c r="N920" i="2"/>
  <c r="O920" i="2" l="1"/>
  <c r="P920" i="2" s="1"/>
  <c r="N921" i="2"/>
  <c r="N922" i="2" l="1"/>
  <c r="O921" i="2"/>
  <c r="P921" i="2" s="1"/>
  <c r="O922" i="2" l="1"/>
  <c r="P922" i="2" s="1"/>
  <c r="N923" i="2"/>
  <c r="O923" i="2" l="1"/>
  <c r="P923" i="2" s="1"/>
  <c r="N924" i="2"/>
  <c r="O924" i="2" l="1"/>
  <c r="P924" i="2" s="1"/>
  <c r="N925" i="2"/>
  <c r="N926" i="2" l="1"/>
  <c r="O925" i="2"/>
  <c r="P925" i="2" s="1"/>
  <c r="O926" i="2" l="1"/>
  <c r="P926" i="2" s="1"/>
  <c r="N927" i="2"/>
  <c r="O927" i="2" l="1"/>
  <c r="P927" i="2" s="1"/>
  <c r="N928" i="2"/>
  <c r="O928" i="2" l="1"/>
  <c r="P928" i="2" s="1"/>
  <c r="N929" i="2"/>
  <c r="N930" i="2" l="1"/>
  <c r="O929" i="2"/>
  <c r="P929" i="2" s="1"/>
  <c r="N931" i="2" l="1"/>
  <c r="O930" i="2"/>
  <c r="P930" i="2" s="1"/>
  <c r="O931" i="2" l="1"/>
  <c r="P931" i="2" s="1"/>
  <c r="N932" i="2"/>
  <c r="O932" i="2" l="1"/>
  <c r="P932" i="2" s="1"/>
  <c r="N933" i="2"/>
  <c r="N934" i="2" l="1"/>
  <c r="O933" i="2"/>
  <c r="P933" i="2" s="1"/>
  <c r="N935" i="2" l="1"/>
  <c r="O934" i="2"/>
  <c r="P934" i="2" s="1"/>
  <c r="N936" i="2" l="1"/>
  <c r="O935" i="2"/>
  <c r="P935" i="2" s="1"/>
  <c r="O936" i="2" l="1"/>
  <c r="P936" i="2" s="1"/>
  <c r="N937" i="2"/>
  <c r="O937" i="2" l="1"/>
  <c r="P937" i="2" s="1"/>
  <c r="N938" i="2"/>
  <c r="N939" i="2" l="1"/>
  <c r="O938" i="2"/>
  <c r="P938" i="2" s="1"/>
  <c r="N940" i="2" l="1"/>
  <c r="O939" i="2"/>
  <c r="P939" i="2" s="1"/>
  <c r="N941" i="2" l="1"/>
  <c r="O940" i="2"/>
  <c r="P940" i="2" s="1"/>
  <c r="O941" i="2" l="1"/>
  <c r="P941" i="2" s="1"/>
  <c r="N942" i="2"/>
  <c r="N943" i="2" l="1"/>
  <c r="O942" i="2"/>
  <c r="P942" i="2" s="1"/>
  <c r="O943" i="2" l="1"/>
  <c r="P943" i="2" s="1"/>
  <c r="N944" i="2"/>
  <c r="O944" i="2" l="1"/>
  <c r="P944" i="2" s="1"/>
  <c r="N945" i="2"/>
  <c r="N946" i="2" l="1"/>
  <c r="O945" i="2"/>
  <c r="P945" i="2" s="1"/>
  <c r="O946" i="2" l="1"/>
  <c r="P946" i="2" s="1"/>
  <c r="N947" i="2"/>
  <c r="N948" i="2" l="1"/>
  <c r="O947" i="2"/>
  <c r="P947" i="2" s="1"/>
  <c r="O948" i="2" l="1"/>
  <c r="P948" i="2" s="1"/>
  <c r="N949" i="2"/>
  <c r="O949" i="2" l="1"/>
  <c r="P949" i="2" s="1"/>
  <c r="N950" i="2"/>
  <c r="N951" i="2" l="1"/>
  <c r="O950" i="2"/>
  <c r="P950" i="2" s="1"/>
  <c r="O951" i="2" l="1"/>
  <c r="P951" i="2" s="1"/>
  <c r="N952" i="2"/>
  <c r="O952" i="2" l="1"/>
  <c r="P952" i="2" s="1"/>
  <c r="N953" i="2"/>
  <c r="N954" i="2" l="1"/>
  <c r="O953" i="2"/>
  <c r="P953" i="2" s="1"/>
  <c r="N955" i="2" l="1"/>
  <c r="O954" i="2"/>
  <c r="P954" i="2" s="1"/>
  <c r="O955" i="2" l="1"/>
  <c r="P955" i="2" s="1"/>
  <c r="N956" i="2"/>
  <c r="N957" i="2" l="1"/>
  <c r="O956" i="2"/>
  <c r="P956" i="2" s="1"/>
  <c r="N958" i="2" l="1"/>
  <c r="O957" i="2"/>
  <c r="P957" i="2" s="1"/>
  <c r="O958" i="2" l="1"/>
  <c r="P958" i="2" s="1"/>
  <c r="N959" i="2"/>
  <c r="O959" i="2" l="1"/>
  <c r="P959" i="2" s="1"/>
  <c r="N960" i="2"/>
  <c r="O960" i="2" l="1"/>
  <c r="P960" i="2" s="1"/>
  <c r="N961" i="2"/>
  <c r="N962" i="2" l="1"/>
  <c r="O961" i="2"/>
  <c r="P961" i="2" s="1"/>
  <c r="N963" i="2" l="1"/>
  <c r="O962" i="2"/>
  <c r="P962" i="2" s="1"/>
  <c r="N964" i="2" l="1"/>
  <c r="O963" i="2"/>
  <c r="P963" i="2" s="1"/>
  <c r="N965" i="2" l="1"/>
  <c r="O964" i="2"/>
  <c r="P964" i="2" s="1"/>
  <c r="O965" i="2" l="1"/>
  <c r="P965" i="2" s="1"/>
  <c r="N966" i="2"/>
  <c r="O966" i="2" l="1"/>
  <c r="P966" i="2" s="1"/>
  <c r="N967" i="2"/>
  <c r="O967" i="2" l="1"/>
  <c r="P967" i="2" s="1"/>
  <c r="N968" i="2"/>
  <c r="N969" i="2" l="1"/>
  <c r="O968" i="2"/>
  <c r="P968" i="2" s="1"/>
  <c r="N970" i="2" l="1"/>
  <c r="O969" i="2"/>
  <c r="P969" i="2" s="1"/>
  <c r="O970" i="2" l="1"/>
  <c r="P970" i="2" s="1"/>
  <c r="N971" i="2"/>
  <c r="N972" i="2" l="1"/>
  <c r="O971" i="2"/>
  <c r="P971" i="2" s="1"/>
  <c r="O972" i="2" l="1"/>
  <c r="P972" i="2" s="1"/>
  <c r="N973" i="2"/>
  <c r="O973" i="2" l="1"/>
  <c r="P973" i="2" s="1"/>
  <c r="N974" i="2"/>
  <c r="N975" i="2" l="1"/>
  <c r="O974" i="2"/>
  <c r="P974" i="2" s="1"/>
  <c r="O975" i="2" l="1"/>
  <c r="P975" i="2" s="1"/>
  <c r="N976" i="2"/>
  <c r="O976" i="2" l="1"/>
  <c r="P976" i="2" s="1"/>
  <c r="N977" i="2"/>
  <c r="N978" i="2" l="1"/>
  <c r="O977" i="2"/>
  <c r="P977" i="2" s="1"/>
  <c r="O978" i="2" l="1"/>
  <c r="P978" i="2" s="1"/>
  <c r="N979" i="2"/>
  <c r="O979" i="2" l="1"/>
  <c r="P979" i="2" s="1"/>
  <c r="N980" i="2"/>
  <c r="N981" i="2" l="1"/>
  <c r="O980" i="2"/>
  <c r="P980" i="2" s="1"/>
  <c r="O981" i="2" l="1"/>
  <c r="P981" i="2" s="1"/>
  <c r="N982" i="2"/>
  <c r="O982" i="2" l="1"/>
  <c r="P982" i="2" s="1"/>
  <c r="N983" i="2"/>
  <c r="O983" i="2" l="1"/>
  <c r="P983" i="2" s="1"/>
  <c r="N984" i="2"/>
  <c r="O984" i="2" l="1"/>
  <c r="P984" i="2" s="1"/>
  <c r="N985" i="2"/>
  <c r="N986" i="2" l="1"/>
  <c r="O985" i="2"/>
  <c r="P985" i="2" s="1"/>
  <c r="O986" i="2" l="1"/>
  <c r="P986" i="2" s="1"/>
  <c r="N987" i="2"/>
  <c r="O987" i="2" l="1"/>
  <c r="P987" i="2" s="1"/>
  <c r="N988" i="2"/>
  <c r="N989" i="2" l="1"/>
  <c r="O988" i="2"/>
  <c r="P988" i="2" s="1"/>
  <c r="N990" i="2" l="1"/>
  <c r="O989" i="2"/>
  <c r="P989" i="2" s="1"/>
  <c r="O990" i="2" l="1"/>
  <c r="P990" i="2" s="1"/>
  <c r="N991" i="2"/>
  <c r="O991" i="2" l="1"/>
  <c r="P991" i="2" s="1"/>
  <c r="N992" i="2"/>
  <c r="N993" i="2" l="1"/>
  <c r="O992" i="2"/>
  <c r="P992" i="2" s="1"/>
  <c r="N994" i="2" l="1"/>
  <c r="O993" i="2"/>
  <c r="P993" i="2" s="1"/>
  <c r="O994" i="2" l="1"/>
  <c r="P994" i="2" s="1"/>
  <c r="N995" i="2"/>
  <c r="O995" i="2" l="1"/>
  <c r="P995" i="2" s="1"/>
  <c r="N996" i="2"/>
  <c r="O996" i="2" l="1"/>
  <c r="P996" i="2" s="1"/>
  <c r="N997" i="2"/>
  <c r="N998" i="2" l="1"/>
  <c r="O997" i="2"/>
  <c r="P997" i="2" s="1"/>
  <c r="O998" i="2" l="1"/>
  <c r="P998" i="2" s="1"/>
  <c r="N999" i="2"/>
  <c r="O999" i="2" l="1"/>
  <c r="P999" i="2" s="1"/>
  <c r="N1000" i="2"/>
  <c r="O1000" i="2" l="1"/>
  <c r="P1000" i="2" s="1"/>
  <c r="N1001" i="2"/>
  <c r="N1002" i="2" l="1"/>
  <c r="O1001" i="2"/>
  <c r="P1001" i="2" s="1"/>
  <c r="O1002" i="2" l="1"/>
  <c r="P1002" i="2" s="1"/>
  <c r="N1003" i="2"/>
  <c r="O1003" i="2" l="1"/>
  <c r="P1003" i="2" s="1"/>
  <c r="N1004" i="2"/>
  <c r="O1004" i="2" l="1"/>
  <c r="P1004" i="2" s="1"/>
  <c r="N1005" i="2"/>
  <c r="N1006" i="2" l="1"/>
  <c r="O1005" i="2"/>
  <c r="P1005" i="2" s="1"/>
  <c r="N1007" i="2" l="1"/>
  <c r="O1006" i="2"/>
  <c r="P1006" i="2" s="1"/>
  <c r="N1008" i="2" l="1"/>
  <c r="O1007" i="2"/>
  <c r="P1007" i="2" s="1"/>
  <c r="N1009" i="2" l="1"/>
  <c r="O1008" i="2"/>
  <c r="P1008" i="2" s="1"/>
  <c r="N1010" i="2" l="1"/>
  <c r="O1009" i="2"/>
  <c r="P1009" i="2" s="1"/>
  <c r="O1010" i="2" l="1"/>
  <c r="P1010" i="2" s="1"/>
  <c r="N1011" i="2"/>
  <c r="O1011" i="2" l="1"/>
  <c r="P1011" i="2" s="1"/>
  <c r="N1012" i="2"/>
  <c r="N1013" i="2" l="1"/>
  <c r="O1012" i="2"/>
  <c r="P1012" i="2" s="1"/>
  <c r="O1013" i="2" l="1"/>
  <c r="P1013" i="2" s="1"/>
  <c r="N1014" i="2"/>
  <c r="N1015" i="2" l="1"/>
  <c r="O1014" i="2"/>
  <c r="P1014" i="2" s="1"/>
  <c r="O1015" i="2" l="1"/>
  <c r="P1015" i="2" s="1"/>
  <c r="N1016" i="2"/>
  <c r="N1017" i="2" l="1"/>
  <c r="O1016" i="2"/>
  <c r="P1016" i="2" s="1"/>
  <c r="N1018" i="2" l="1"/>
  <c r="O1017" i="2"/>
  <c r="P1017" i="2" s="1"/>
  <c r="O1018" i="2" l="1"/>
  <c r="P1018" i="2" s="1"/>
  <c r="N1019" i="2"/>
  <c r="O1019" i="2" l="1"/>
  <c r="P1019" i="2" s="1"/>
  <c r="N1020" i="2"/>
  <c r="N1021" i="2" l="1"/>
  <c r="O1020" i="2"/>
  <c r="P1020" i="2" s="1"/>
  <c r="O1021" i="2" l="1"/>
  <c r="P1021" i="2" s="1"/>
  <c r="N1022" i="2"/>
  <c r="N1023" i="2" l="1"/>
  <c r="O1022" i="2"/>
  <c r="P1022" i="2" s="1"/>
  <c r="O1023" i="2" l="1"/>
  <c r="P1023" i="2" s="1"/>
  <c r="N1024" i="2"/>
  <c r="O1024" i="2" l="1"/>
  <c r="P1024" i="2" s="1"/>
  <c r="N1025" i="2"/>
  <c r="N1026" i="2" l="1"/>
  <c r="O1025" i="2"/>
  <c r="P1025" i="2" s="1"/>
  <c r="N1027" i="2" l="1"/>
  <c r="O1026" i="2"/>
  <c r="P1026" i="2" s="1"/>
  <c r="N1028" i="2" l="1"/>
  <c r="O1027" i="2"/>
  <c r="P1027" i="2" s="1"/>
  <c r="O1028" i="2" l="1"/>
  <c r="P1028" i="2" s="1"/>
  <c r="N1029" i="2"/>
  <c r="N1030" i="2" l="1"/>
  <c r="O1029" i="2"/>
  <c r="P1029" i="2" s="1"/>
  <c r="N1031" i="2" l="1"/>
  <c r="O1030" i="2"/>
  <c r="P1030" i="2" s="1"/>
  <c r="O1031" i="2" l="1"/>
  <c r="P1031" i="2" s="1"/>
  <c r="N1032" i="2"/>
  <c r="N1033" i="2" l="1"/>
  <c r="O1032" i="2"/>
  <c r="P1032" i="2" s="1"/>
  <c r="N1034" i="2" l="1"/>
  <c r="O1033" i="2"/>
  <c r="P1033" i="2" s="1"/>
  <c r="N1035" i="2" l="1"/>
  <c r="O1034" i="2"/>
  <c r="P1034" i="2" s="1"/>
  <c r="N1036" i="2" l="1"/>
  <c r="O1035" i="2"/>
  <c r="P1035" i="2" s="1"/>
  <c r="N1037" i="2" l="1"/>
  <c r="O1036" i="2"/>
  <c r="P1036" i="2" s="1"/>
  <c r="N1038" i="2" l="1"/>
  <c r="O1037" i="2"/>
  <c r="P1037" i="2" s="1"/>
  <c r="N1039" i="2" l="1"/>
  <c r="O1038" i="2"/>
  <c r="P1038" i="2" s="1"/>
  <c r="O1039" i="2" l="1"/>
  <c r="P1039" i="2" s="1"/>
  <c r="N1040" i="2"/>
  <c r="O1040" i="2" l="1"/>
  <c r="P1040" i="2" s="1"/>
  <c r="N1041" i="2"/>
  <c r="O1041" i="2" l="1"/>
  <c r="P1041" i="2" s="1"/>
  <c r="N1042" i="2"/>
  <c r="O1042" i="2" l="1"/>
  <c r="P1042" i="2" s="1"/>
  <c r="N1043" i="2"/>
  <c r="O1043" i="2" l="1"/>
  <c r="P1043" i="2" s="1"/>
  <c r="N1044" i="2"/>
  <c r="O1044" i="2" l="1"/>
  <c r="P1044" i="2" s="1"/>
  <c r="N1045" i="2"/>
  <c r="O1045" i="2" l="1"/>
  <c r="P1045" i="2" s="1"/>
  <c r="N1046" i="2"/>
  <c r="N1047" i="2" l="1"/>
  <c r="O1046" i="2"/>
  <c r="P1046" i="2" s="1"/>
  <c r="O1047" i="2" l="1"/>
  <c r="P1047" i="2" s="1"/>
  <c r="N1048" i="2"/>
  <c r="O1048" i="2" l="1"/>
  <c r="P1048" i="2" s="1"/>
  <c r="N1049" i="2"/>
  <c r="N1050" i="2" l="1"/>
  <c r="O1049" i="2"/>
  <c r="P1049" i="2" s="1"/>
  <c r="N1051" i="2" l="1"/>
  <c r="O1050" i="2"/>
  <c r="P1050" i="2" s="1"/>
  <c r="O1051" i="2" l="1"/>
  <c r="P1051" i="2" s="1"/>
  <c r="N1052" i="2"/>
  <c r="O1052" i="2" l="1"/>
  <c r="P1052" i="2" s="1"/>
  <c r="N1053" i="2"/>
  <c r="O1053" i="2" l="1"/>
  <c r="P1053" i="2" s="1"/>
  <c r="N1054" i="2"/>
  <c r="O1054" i="2" l="1"/>
  <c r="P1054" i="2" s="1"/>
  <c r="N1055" i="2"/>
  <c r="O1055" i="2" l="1"/>
  <c r="P1055" i="2" s="1"/>
  <c r="N1056" i="2"/>
  <c r="N1057" i="2" l="1"/>
  <c r="O1056" i="2"/>
  <c r="P1056" i="2" s="1"/>
  <c r="N1058" i="2" l="1"/>
  <c r="O1057" i="2"/>
  <c r="P1057" i="2" s="1"/>
  <c r="N1059" i="2" l="1"/>
  <c r="O1058" i="2"/>
  <c r="P1058" i="2" s="1"/>
  <c r="O1059" i="2" l="1"/>
  <c r="P1059" i="2" s="1"/>
  <c r="N1060" i="2"/>
  <c r="O1060" i="2" l="1"/>
  <c r="P1060" i="2" s="1"/>
  <c r="N1061" i="2"/>
  <c r="N1062" i="2" l="1"/>
  <c r="O1061" i="2"/>
  <c r="P1061" i="2" s="1"/>
  <c r="N1063" i="2" l="1"/>
  <c r="O1062" i="2"/>
  <c r="P1062" i="2" s="1"/>
  <c r="O1063" i="2" l="1"/>
  <c r="P1063" i="2" s="1"/>
  <c r="N1064" i="2"/>
  <c r="O1064" i="2" l="1"/>
  <c r="P1064" i="2" s="1"/>
  <c r="N1065" i="2"/>
  <c r="N1066" i="2" l="1"/>
  <c r="O1065" i="2"/>
  <c r="P1065" i="2" s="1"/>
  <c r="O1066" i="2" l="1"/>
  <c r="P1066" i="2" s="1"/>
  <c r="N1067" i="2"/>
  <c r="O1067" i="2" l="1"/>
  <c r="P1067" i="2" s="1"/>
  <c r="N1068" i="2"/>
  <c r="O1068" i="2" l="1"/>
  <c r="P1068" i="2" s="1"/>
  <c r="N1069" i="2"/>
  <c r="N1070" i="2" l="1"/>
  <c r="O1069" i="2"/>
  <c r="P1069" i="2" s="1"/>
  <c r="N1071" i="2" l="1"/>
  <c r="O1070" i="2"/>
  <c r="P1070" i="2" s="1"/>
  <c r="O1071" i="2" l="1"/>
  <c r="P1071" i="2" s="1"/>
  <c r="N1072" i="2"/>
  <c r="N1073" i="2" l="1"/>
  <c r="O1072" i="2"/>
  <c r="P1072" i="2" s="1"/>
  <c r="N1074" i="2" l="1"/>
  <c r="O1073" i="2"/>
  <c r="P1073" i="2" s="1"/>
  <c r="N1075" i="2" l="1"/>
  <c r="O1074" i="2"/>
  <c r="P1074" i="2" s="1"/>
  <c r="O1075" i="2" l="1"/>
  <c r="P1075" i="2" s="1"/>
  <c r="N1076" i="2"/>
  <c r="N1077" i="2" l="1"/>
  <c r="O1076" i="2"/>
  <c r="P1076" i="2" s="1"/>
  <c r="N1078" i="2" l="1"/>
  <c r="O1077" i="2"/>
  <c r="P1077" i="2" s="1"/>
  <c r="N1079" i="2" l="1"/>
  <c r="O1078" i="2"/>
  <c r="P1078" i="2" s="1"/>
  <c r="O1079" i="2" l="1"/>
  <c r="P1079" i="2" s="1"/>
  <c r="N1080" i="2"/>
  <c r="O1080" i="2" l="1"/>
  <c r="P1080" i="2" s="1"/>
  <c r="N1081" i="2"/>
  <c r="N1082" i="2" l="1"/>
  <c r="O1081" i="2"/>
  <c r="P1081" i="2" s="1"/>
  <c r="N1083" i="2" l="1"/>
  <c r="O1082" i="2"/>
  <c r="P1082" i="2" s="1"/>
  <c r="O1083" i="2" l="1"/>
  <c r="P1083" i="2" s="1"/>
  <c r="N1084" i="2"/>
  <c r="N1085" i="2" l="1"/>
  <c r="O1084" i="2"/>
  <c r="P1084" i="2" s="1"/>
  <c r="O1085" i="2" l="1"/>
  <c r="P1085" i="2" s="1"/>
  <c r="N1086" i="2"/>
  <c r="N1087" i="2" l="1"/>
  <c r="O1086" i="2"/>
  <c r="P1086" i="2" s="1"/>
  <c r="O1087" i="2" l="1"/>
  <c r="P1087" i="2" s="1"/>
  <c r="N1088" i="2"/>
  <c r="N1089" i="2" l="1"/>
  <c r="O1088" i="2"/>
  <c r="P1088" i="2" s="1"/>
  <c r="N1090" i="2" l="1"/>
  <c r="O1089" i="2"/>
  <c r="P1089" i="2" s="1"/>
  <c r="N1091" i="2" l="1"/>
  <c r="O1090" i="2"/>
  <c r="P1090" i="2" s="1"/>
  <c r="O1091" i="2" l="1"/>
  <c r="P1091" i="2" s="1"/>
  <c r="N1092" i="2"/>
  <c r="O1092" i="2" l="1"/>
  <c r="P1092" i="2" s="1"/>
  <c r="N1093" i="2"/>
  <c r="N1094" i="2" l="1"/>
  <c r="O1093" i="2"/>
  <c r="P1093" i="2" s="1"/>
  <c r="O1094" i="2" l="1"/>
  <c r="P1094" i="2" s="1"/>
  <c r="N1095" i="2"/>
  <c r="O1095" i="2" l="1"/>
  <c r="P1095" i="2" s="1"/>
  <c r="N1096" i="2"/>
  <c r="N1097" i="2" l="1"/>
  <c r="O1096" i="2"/>
  <c r="P1096" i="2" s="1"/>
  <c r="N1098" i="2" l="1"/>
  <c r="O1097" i="2"/>
  <c r="P1097" i="2" s="1"/>
  <c r="N1099" i="2" l="1"/>
  <c r="O1098" i="2"/>
  <c r="P1098" i="2" s="1"/>
  <c r="N1100" i="2" l="1"/>
  <c r="O1099" i="2"/>
  <c r="P1099" i="2" s="1"/>
  <c r="O1100" i="2" l="1"/>
  <c r="P1100" i="2" s="1"/>
  <c r="N1101" i="2"/>
  <c r="O1101" i="2" l="1"/>
  <c r="P1101" i="2" s="1"/>
  <c r="N1102" i="2"/>
  <c r="N1103" i="2" l="1"/>
  <c r="O1102" i="2"/>
  <c r="P1102" i="2" s="1"/>
  <c r="O1103" i="2" l="1"/>
  <c r="P1103" i="2" s="1"/>
  <c r="N1104" i="2"/>
  <c r="O1104" i="2" l="1"/>
  <c r="P1104" i="2" s="1"/>
  <c r="N1105" i="2"/>
  <c r="N1106" i="2" l="1"/>
  <c r="O1105" i="2"/>
  <c r="P1105" i="2" s="1"/>
  <c r="O1106" i="2" l="1"/>
  <c r="P1106" i="2" s="1"/>
  <c r="N1107" i="2"/>
  <c r="N1108" i="2" l="1"/>
  <c r="O1107" i="2"/>
  <c r="P1107" i="2" s="1"/>
  <c r="O1108" i="2" l="1"/>
  <c r="P1108" i="2" s="1"/>
  <c r="N1109" i="2"/>
  <c r="N1110" i="2" l="1"/>
  <c r="O1109" i="2"/>
  <c r="P1109" i="2" s="1"/>
  <c r="O1110" i="2" l="1"/>
  <c r="P1110" i="2" s="1"/>
  <c r="N1111" i="2"/>
  <c r="O1111" i="2" l="1"/>
  <c r="P1111" i="2" s="1"/>
  <c r="N1112" i="2"/>
  <c r="O1112" i="2" l="1"/>
  <c r="P1112" i="2" s="1"/>
  <c r="N1113" i="2"/>
  <c r="N1114" i="2" l="1"/>
  <c r="O1113" i="2"/>
  <c r="P1113" i="2" s="1"/>
  <c r="N1115" i="2" l="1"/>
  <c r="O1114" i="2"/>
  <c r="P1114" i="2" s="1"/>
  <c r="O1115" i="2" l="1"/>
  <c r="P1115" i="2" s="1"/>
  <c r="N1116" i="2"/>
  <c r="O1116" i="2" l="1"/>
  <c r="P1116" i="2" s="1"/>
  <c r="N1117" i="2"/>
  <c r="O1117" i="2" l="1"/>
  <c r="P1117" i="2" s="1"/>
  <c r="N1118" i="2"/>
  <c r="O1118" i="2" l="1"/>
  <c r="P1118" i="2" s="1"/>
  <c r="N1119" i="2"/>
  <c r="O1119" i="2" l="1"/>
  <c r="P1119" i="2" s="1"/>
  <c r="N1120" i="2"/>
  <c r="N1121" i="2" l="1"/>
  <c r="O1120" i="2"/>
  <c r="P1120" i="2" s="1"/>
  <c r="N1122" i="2" l="1"/>
  <c r="O1121" i="2"/>
  <c r="P1121" i="2" s="1"/>
  <c r="O1122" i="2" l="1"/>
  <c r="P1122" i="2" s="1"/>
  <c r="N1123" i="2"/>
  <c r="N1124" i="2" l="1"/>
  <c r="O1123" i="2"/>
  <c r="P1123" i="2" s="1"/>
  <c r="O1124" i="2" l="1"/>
  <c r="P1124" i="2" s="1"/>
  <c r="N1125" i="2"/>
  <c r="O1125" i="2" l="1"/>
  <c r="P1125" i="2" s="1"/>
  <c r="N1126" i="2"/>
  <c r="O1126" i="2" l="1"/>
  <c r="P1126" i="2" s="1"/>
  <c r="N1127" i="2"/>
  <c r="O1127" i="2" l="1"/>
  <c r="P1127" i="2" s="1"/>
  <c r="N1128" i="2"/>
  <c r="N1129" i="2" l="1"/>
  <c r="O1128" i="2"/>
  <c r="P1128" i="2" s="1"/>
  <c r="N1130" i="2" l="1"/>
  <c r="O1129" i="2"/>
  <c r="P1129" i="2" s="1"/>
  <c r="N1131" i="2" l="1"/>
  <c r="O1130" i="2"/>
  <c r="P1130" i="2" s="1"/>
  <c r="O1131" i="2" l="1"/>
  <c r="P1131" i="2" s="1"/>
  <c r="N1132" i="2"/>
  <c r="O1132" i="2" l="1"/>
  <c r="P1132" i="2" s="1"/>
  <c r="N1133" i="2"/>
  <c r="O1133" i="2" l="1"/>
  <c r="P1133" i="2" s="1"/>
  <c r="N1134" i="2"/>
  <c r="O1134" i="2" l="1"/>
  <c r="P1134" i="2" s="1"/>
  <c r="N1135" i="2"/>
  <c r="O1135" i="2" l="1"/>
  <c r="P1135" i="2" s="1"/>
  <c r="N1136" i="2"/>
  <c r="N1137" i="2" l="1"/>
  <c r="O1136" i="2"/>
  <c r="P1136" i="2" s="1"/>
  <c r="N1138" i="2" l="1"/>
  <c r="O1137" i="2"/>
  <c r="P1137" i="2" s="1"/>
  <c r="N1139" i="2" l="1"/>
  <c r="O1138" i="2"/>
  <c r="P1138" i="2" s="1"/>
  <c r="O1139" i="2" l="1"/>
  <c r="P1139" i="2" s="1"/>
  <c r="N1140" i="2"/>
  <c r="O1140" i="2" l="1"/>
  <c r="P1140" i="2" s="1"/>
  <c r="N1141" i="2"/>
  <c r="N1142" i="2" l="1"/>
  <c r="O1141" i="2"/>
  <c r="P1141" i="2" s="1"/>
  <c r="O1142" i="2" l="1"/>
  <c r="P1142" i="2" s="1"/>
  <c r="N1143" i="2"/>
  <c r="N1144" i="2" l="1"/>
  <c r="O1143" i="2"/>
  <c r="P1143" i="2" s="1"/>
  <c r="N1145" i="2" l="1"/>
  <c r="O1144" i="2"/>
  <c r="P1144" i="2" s="1"/>
  <c r="N1146" i="2" l="1"/>
  <c r="O1145" i="2"/>
  <c r="P1145" i="2" s="1"/>
  <c r="N1147" i="2" l="1"/>
  <c r="O1146" i="2"/>
  <c r="P1146" i="2" s="1"/>
  <c r="N1148" i="2" l="1"/>
  <c r="O1147" i="2"/>
  <c r="P1147" i="2" s="1"/>
  <c r="O1148" i="2" l="1"/>
  <c r="P1148" i="2" s="1"/>
  <c r="N1149" i="2"/>
  <c r="O1149" i="2" l="1"/>
  <c r="P1149" i="2" s="1"/>
  <c r="N1150" i="2"/>
  <c r="O1150" i="2" l="1"/>
  <c r="P1150" i="2" s="1"/>
  <c r="N1151" i="2"/>
  <c r="N1152" i="2" l="1"/>
  <c r="O1151" i="2"/>
  <c r="P1151" i="2" s="1"/>
  <c r="N1153" i="2" l="1"/>
  <c r="O1152" i="2"/>
  <c r="P1152" i="2" s="1"/>
  <c r="O1153" i="2" l="1"/>
  <c r="P1153" i="2" s="1"/>
  <c r="N1154" i="2"/>
  <c r="O1154" i="2" l="1"/>
  <c r="P1154" i="2" s="1"/>
  <c r="N1155" i="2"/>
  <c r="N1156" i="2" l="1"/>
  <c r="O1155" i="2"/>
  <c r="P1155" i="2" s="1"/>
  <c r="O1156" i="2" l="1"/>
  <c r="P1156" i="2" s="1"/>
  <c r="N1157" i="2"/>
  <c r="N1158" i="2" l="1"/>
  <c r="O1157" i="2"/>
  <c r="P1157" i="2" s="1"/>
  <c r="O1158" i="2" l="1"/>
  <c r="P1158" i="2" s="1"/>
  <c r="N1159" i="2"/>
  <c r="N1160" i="2" l="1"/>
  <c r="O1159" i="2"/>
  <c r="P1159" i="2" s="1"/>
  <c r="N1161" i="2" l="1"/>
  <c r="O1160" i="2"/>
  <c r="P1160" i="2" s="1"/>
  <c r="O1161" i="2" l="1"/>
  <c r="P1161" i="2" s="1"/>
  <c r="N1162" i="2"/>
  <c r="N1163" i="2" l="1"/>
  <c r="O1162" i="2"/>
  <c r="P1162" i="2" s="1"/>
  <c r="N1164" i="2" l="1"/>
  <c r="O1163" i="2"/>
  <c r="P1163" i="2" s="1"/>
  <c r="O1164" i="2" l="1"/>
  <c r="P1164" i="2" s="1"/>
  <c r="N1165" i="2"/>
  <c r="O1165" i="2" l="1"/>
  <c r="P1165" i="2" s="1"/>
  <c r="N1166" i="2"/>
  <c r="O1166" i="2" l="1"/>
  <c r="P1166" i="2" s="1"/>
  <c r="N1167" i="2"/>
  <c r="N1168" i="2" l="1"/>
  <c r="O1167" i="2"/>
  <c r="P1167" i="2" s="1"/>
  <c r="N1169" i="2" l="1"/>
  <c r="O1168" i="2"/>
  <c r="P1168" i="2" s="1"/>
  <c r="N1170" i="2" l="1"/>
  <c r="O1169" i="2"/>
  <c r="P1169" i="2" s="1"/>
  <c r="O1170" i="2" l="1"/>
  <c r="P1170" i="2" s="1"/>
  <c r="N1171" i="2"/>
  <c r="N1172" i="2" l="1"/>
  <c r="O1171" i="2"/>
  <c r="P1171" i="2" s="1"/>
  <c r="N1173" i="2" l="1"/>
  <c r="O1172" i="2"/>
  <c r="P1172" i="2" s="1"/>
  <c r="N1174" i="2" l="1"/>
  <c r="O1173" i="2"/>
  <c r="P1173" i="2" s="1"/>
  <c r="O1174" i="2" l="1"/>
  <c r="P1174" i="2" s="1"/>
  <c r="N1175" i="2"/>
  <c r="N1176" i="2" l="1"/>
  <c r="O1175" i="2"/>
  <c r="P1175" i="2" s="1"/>
  <c r="N1177" i="2" l="1"/>
  <c r="O1176" i="2"/>
  <c r="P1176" i="2" s="1"/>
  <c r="O1177" i="2" l="1"/>
  <c r="P1177" i="2" s="1"/>
  <c r="N1178" i="2"/>
  <c r="N1179" i="2" l="1"/>
  <c r="O1178" i="2"/>
  <c r="P1178" i="2" s="1"/>
  <c r="N1180" i="2" l="1"/>
  <c r="O1179" i="2"/>
  <c r="P1179" i="2" s="1"/>
  <c r="O1180" i="2" l="1"/>
  <c r="P1180" i="2" s="1"/>
  <c r="N1181" i="2"/>
  <c r="N1182" i="2" l="1"/>
  <c r="O1181" i="2"/>
  <c r="P1181" i="2" s="1"/>
  <c r="O1182" i="2" l="1"/>
  <c r="P1182" i="2" s="1"/>
  <c r="N1183" i="2"/>
  <c r="N1184" i="2" l="1"/>
  <c r="O1183" i="2"/>
  <c r="P1183" i="2" s="1"/>
  <c r="N1185" i="2" l="1"/>
  <c r="O1184" i="2"/>
  <c r="P1184" i="2" s="1"/>
  <c r="O1185" i="2" l="1"/>
  <c r="P1185" i="2" s="1"/>
  <c r="N1186" i="2"/>
  <c r="N1187" i="2" l="1"/>
  <c r="O1186" i="2"/>
  <c r="P1186" i="2" s="1"/>
  <c r="O1187" i="2" l="1"/>
  <c r="P1187" i="2" s="1"/>
  <c r="N1188" i="2"/>
  <c r="O1188" i="2" l="1"/>
  <c r="P1188" i="2" s="1"/>
  <c r="N1189" i="2"/>
  <c r="O1189" i="2" l="1"/>
  <c r="P1189" i="2" s="1"/>
  <c r="N1190" i="2"/>
  <c r="O1190" i="2" l="1"/>
  <c r="P1190" i="2" s="1"/>
  <c r="N1191" i="2"/>
  <c r="O1191" i="2" l="1"/>
  <c r="P1191" i="2" s="1"/>
  <c r="N1192" i="2"/>
  <c r="N1193" i="2" l="1"/>
  <c r="O1192" i="2"/>
  <c r="P1192" i="2" s="1"/>
  <c r="N1194" i="2" l="1"/>
  <c r="O1193" i="2"/>
  <c r="P1193" i="2" s="1"/>
  <c r="O1194" i="2" l="1"/>
  <c r="P1194" i="2" s="1"/>
  <c r="N1195" i="2"/>
  <c r="N1196" i="2" l="1"/>
  <c r="O1195" i="2"/>
  <c r="P1195" i="2" s="1"/>
  <c r="N1197" i="2" l="1"/>
  <c r="O1196" i="2"/>
  <c r="P1196" i="2" s="1"/>
  <c r="N1198" i="2" l="1"/>
  <c r="O1197" i="2"/>
  <c r="P1197" i="2" s="1"/>
  <c r="N1199" i="2" l="1"/>
  <c r="O1198" i="2"/>
  <c r="P1198" i="2" s="1"/>
  <c r="O1199" i="2" l="1"/>
  <c r="P1199" i="2" s="1"/>
  <c r="N1200" i="2"/>
  <c r="N1201" i="2" l="1"/>
  <c r="O1200" i="2"/>
  <c r="P1200" i="2" s="1"/>
  <c r="N1202" i="2" l="1"/>
  <c r="O1201" i="2"/>
  <c r="P1201" i="2" s="1"/>
  <c r="N1203" i="2" l="1"/>
  <c r="O1202" i="2"/>
  <c r="P1202" i="2" s="1"/>
  <c r="O1203" i="2" l="1"/>
  <c r="P1203" i="2" s="1"/>
  <c r="N1204" i="2"/>
  <c r="N1205" i="2" l="1"/>
  <c r="O1204" i="2"/>
  <c r="P1204" i="2" s="1"/>
  <c r="O1205" i="2" l="1"/>
  <c r="P1205" i="2" s="1"/>
  <c r="N1206" i="2"/>
  <c r="O1206" i="2" l="1"/>
  <c r="P1206" i="2" s="1"/>
  <c r="N1207" i="2"/>
  <c r="N1208" i="2" l="1"/>
  <c r="O1207" i="2"/>
  <c r="P1207" i="2" s="1"/>
  <c r="N1209" i="2" l="1"/>
  <c r="O1208" i="2"/>
  <c r="P1208" i="2" s="1"/>
  <c r="N1210" i="2" l="1"/>
  <c r="O1209" i="2"/>
  <c r="P1209" i="2" s="1"/>
  <c r="O1210" i="2" l="1"/>
  <c r="P1210" i="2" s="1"/>
  <c r="N1211" i="2"/>
  <c r="N1212" i="2" l="1"/>
  <c r="O1211" i="2"/>
  <c r="P1211" i="2" s="1"/>
  <c r="O1212" i="2" l="1"/>
  <c r="P1212" i="2" s="1"/>
  <c r="N1213" i="2"/>
  <c r="N1214" i="2" l="1"/>
  <c r="O1213" i="2"/>
  <c r="P1213" i="2" s="1"/>
  <c r="O1214" i="2" l="1"/>
  <c r="P1214" i="2" s="1"/>
  <c r="N1215" i="2"/>
  <c r="O1215" i="2" l="1"/>
  <c r="P1215" i="2" s="1"/>
  <c r="N1216" i="2"/>
  <c r="N1217" i="2" l="1"/>
  <c r="O1216" i="2"/>
  <c r="P1216" i="2" s="1"/>
  <c r="N1218" i="2" l="1"/>
  <c r="O1217" i="2"/>
  <c r="P1217" i="2" s="1"/>
  <c r="N1219" i="2" l="1"/>
  <c r="O1218" i="2"/>
  <c r="P1218" i="2" s="1"/>
  <c r="O1219" i="2" l="1"/>
  <c r="P1219" i="2" s="1"/>
  <c r="N1220" i="2"/>
  <c r="N1221" i="2" l="1"/>
  <c r="O1220" i="2"/>
  <c r="P1220" i="2" s="1"/>
  <c r="O1221" i="2" l="1"/>
  <c r="P1221" i="2" s="1"/>
  <c r="N1222" i="2"/>
  <c r="O1222" i="2" l="1"/>
  <c r="P1222" i="2" s="1"/>
  <c r="N1223" i="2"/>
  <c r="O1223" i="2" l="1"/>
  <c r="P1223" i="2" s="1"/>
  <c r="N1224" i="2"/>
  <c r="N1225" i="2" l="1"/>
  <c r="O1224" i="2"/>
  <c r="P1224" i="2" s="1"/>
  <c r="N1226" i="2" l="1"/>
  <c r="O1225" i="2"/>
  <c r="P1225" i="2" s="1"/>
  <c r="O1226" i="2" l="1"/>
  <c r="P1226" i="2" s="1"/>
  <c r="N1227" i="2"/>
  <c r="N1228" i="2" l="1"/>
  <c r="O1227" i="2"/>
  <c r="P1227" i="2" s="1"/>
  <c r="O1228" i="2" l="1"/>
  <c r="P1228" i="2" s="1"/>
  <c r="N1229" i="2"/>
  <c r="O1229" i="2" l="1"/>
  <c r="P1229" i="2" s="1"/>
  <c r="N1230" i="2"/>
  <c r="O1230" i="2" l="1"/>
  <c r="P1230" i="2" s="1"/>
  <c r="N1231" i="2"/>
  <c r="O1231" i="2" l="1"/>
  <c r="P1231" i="2" s="1"/>
  <c r="N1232" i="2"/>
  <c r="N1233" i="2" l="1"/>
  <c r="O1232" i="2"/>
  <c r="P1232" i="2" s="1"/>
  <c r="N1234" i="2" l="1"/>
  <c r="O1233" i="2"/>
  <c r="P1233" i="2" s="1"/>
  <c r="N1235" i="2" l="1"/>
  <c r="O1234" i="2"/>
  <c r="P1234" i="2" s="1"/>
  <c r="O1235" i="2" l="1"/>
  <c r="P1235" i="2" s="1"/>
  <c r="N1236" i="2"/>
  <c r="N1237" i="2" l="1"/>
  <c r="O1236" i="2"/>
  <c r="P1236" i="2" s="1"/>
  <c r="O1237" i="2" l="1"/>
  <c r="P1237" i="2" s="1"/>
  <c r="N1238" i="2"/>
  <c r="O1238" i="2" l="1"/>
  <c r="P1238" i="2" s="1"/>
  <c r="N1239" i="2"/>
  <c r="N1240" i="2" l="1"/>
  <c r="O1239" i="2"/>
  <c r="P1239" i="2" s="1"/>
  <c r="N1241" i="2" l="1"/>
  <c r="O1240" i="2"/>
  <c r="P1240" i="2" s="1"/>
  <c r="O1241" i="2" l="1"/>
  <c r="P1241" i="2" s="1"/>
  <c r="N1242" i="2"/>
  <c r="N1243" i="2" l="1"/>
  <c r="O1242" i="2"/>
  <c r="P1242" i="2" s="1"/>
  <c r="O1243" i="2" l="1"/>
  <c r="P1243" i="2" s="1"/>
  <c r="N1244" i="2"/>
  <c r="O1244" i="2" l="1"/>
  <c r="P1244" i="2" s="1"/>
  <c r="N1245" i="2"/>
  <c r="N1246" i="2" l="1"/>
  <c r="O1245" i="2"/>
  <c r="P1245" i="2" s="1"/>
  <c r="O1246" i="2" l="1"/>
  <c r="P1246" i="2" s="1"/>
  <c r="N1247" i="2"/>
  <c r="O1247" i="2" l="1"/>
  <c r="P1247" i="2" s="1"/>
  <c r="N1248" i="2"/>
  <c r="N1249" i="2" l="1"/>
  <c r="O1248" i="2"/>
  <c r="P1248" i="2" s="1"/>
  <c r="O1249" i="2" l="1"/>
  <c r="P1249" i="2" s="1"/>
  <c r="N1250" i="2"/>
  <c r="O1250" i="2" l="1"/>
  <c r="P1250" i="2" s="1"/>
  <c r="N1251" i="2"/>
  <c r="N1252" i="2" l="1"/>
  <c r="O1251" i="2"/>
  <c r="P1251" i="2" s="1"/>
  <c r="O1252" i="2" l="1"/>
  <c r="P1252" i="2" s="1"/>
  <c r="N1253" i="2"/>
  <c r="N1254" i="2" l="1"/>
  <c r="O1253" i="2"/>
  <c r="P1253" i="2" s="1"/>
  <c r="O1254" i="2" l="1"/>
  <c r="P1254" i="2" s="1"/>
  <c r="N1255" i="2"/>
  <c r="O1255" i="2" l="1"/>
  <c r="P1255" i="2" s="1"/>
  <c r="N1256" i="2"/>
  <c r="N1257" i="2" l="1"/>
  <c r="O1256" i="2"/>
  <c r="P1256" i="2" s="1"/>
  <c r="N1258" i="2" l="1"/>
  <c r="O1257" i="2"/>
  <c r="P1257" i="2" s="1"/>
  <c r="N1259" i="2" l="1"/>
  <c r="O1258" i="2"/>
  <c r="P1258" i="2" s="1"/>
  <c r="N1260" i="2" l="1"/>
  <c r="O1259" i="2"/>
  <c r="P1259" i="2" s="1"/>
  <c r="N1261" i="2" l="1"/>
  <c r="O1260" i="2"/>
  <c r="P1260" i="2" s="1"/>
  <c r="O1261" i="2" l="1"/>
  <c r="P1261" i="2" s="1"/>
  <c r="N1262" i="2"/>
  <c r="N1263" i="2" l="1"/>
  <c r="O1262" i="2"/>
  <c r="P1262" i="2" s="1"/>
  <c r="N1264" i="2" l="1"/>
  <c r="O1263" i="2"/>
  <c r="P1263" i="2" s="1"/>
  <c r="O1264" i="2" l="1"/>
  <c r="P1264" i="2" s="1"/>
  <c r="N1265" i="2"/>
  <c r="N1266" i="2" l="1"/>
  <c r="O1265" i="2"/>
  <c r="P1265" i="2" s="1"/>
  <c r="N1267" i="2" l="1"/>
  <c r="O1266" i="2"/>
  <c r="P1266" i="2" s="1"/>
  <c r="N1268" i="2" l="1"/>
  <c r="O1267" i="2"/>
  <c r="P1267" i="2" s="1"/>
  <c r="N1269" i="2" l="1"/>
  <c r="O1268" i="2"/>
  <c r="P1268" i="2" s="1"/>
  <c r="O1269" i="2" l="1"/>
  <c r="P1269" i="2" s="1"/>
  <c r="N1270" i="2"/>
  <c r="O1270" i="2" l="1"/>
  <c r="P1270" i="2" s="1"/>
  <c r="N1271" i="2"/>
  <c r="N1272" i="2" l="1"/>
  <c r="O1271" i="2"/>
  <c r="P1271" i="2" s="1"/>
  <c r="N1273" i="2" l="1"/>
  <c r="O1272" i="2"/>
  <c r="P1272" i="2" s="1"/>
  <c r="N1274" i="2" l="1"/>
  <c r="O1273" i="2"/>
  <c r="P1273" i="2" s="1"/>
  <c r="O1274" i="2" l="1"/>
  <c r="P1274" i="2" s="1"/>
  <c r="N1275" i="2"/>
  <c r="N1276" i="2" l="1"/>
  <c r="O1275" i="2"/>
  <c r="P1275" i="2" s="1"/>
  <c r="O1276" i="2" l="1"/>
  <c r="P1276" i="2" s="1"/>
  <c r="N1277" i="2"/>
  <c r="O1277" i="2" l="1"/>
  <c r="P1277" i="2" s="1"/>
  <c r="N1278" i="2"/>
  <c r="N1279" i="2" l="1"/>
  <c r="O1278" i="2"/>
  <c r="P1278" i="2" s="1"/>
  <c r="N1280" i="2" l="1"/>
  <c r="O1279" i="2"/>
  <c r="P1279" i="2" s="1"/>
  <c r="O1280" i="2" l="1"/>
  <c r="P1280" i="2" s="1"/>
  <c r="N1281" i="2"/>
  <c r="N1282" i="2" l="1"/>
  <c r="O1281" i="2"/>
  <c r="P1281" i="2" s="1"/>
  <c r="O1282" i="2" l="1"/>
  <c r="P1282" i="2" s="1"/>
  <c r="N1283" i="2"/>
  <c r="O1283" i="2" l="1"/>
  <c r="P1283" i="2" s="1"/>
  <c r="N1284" i="2"/>
  <c r="N1285" i="2" l="1"/>
  <c r="O1284" i="2"/>
  <c r="P1284" i="2" s="1"/>
  <c r="O1285" i="2" l="1"/>
  <c r="P1285" i="2" s="1"/>
  <c r="N1286" i="2"/>
  <c r="O1286" i="2" l="1"/>
  <c r="P1286" i="2" s="1"/>
  <c r="N1287" i="2"/>
  <c r="N1288" i="2" l="1"/>
  <c r="O1287" i="2"/>
  <c r="P1287" i="2" s="1"/>
  <c r="O1288" i="2" l="1"/>
  <c r="P1288" i="2" s="1"/>
  <c r="N1289" i="2"/>
  <c r="N1290" i="2" l="1"/>
  <c r="O1289" i="2"/>
  <c r="P1289" i="2" s="1"/>
  <c r="N1291" i="2" l="1"/>
  <c r="O1290" i="2"/>
  <c r="P1290" i="2" s="1"/>
  <c r="O1291" i="2" l="1"/>
  <c r="P1291" i="2" s="1"/>
  <c r="N1292" i="2"/>
  <c r="O1292" i="2" l="1"/>
  <c r="P1292" i="2" s="1"/>
  <c r="N1293" i="2"/>
  <c r="N1294" i="2" l="1"/>
  <c r="O1293" i="2"/>
  <c r="P1293" i="2" s="1"/>
  <c r="O1294" i="2" l="1"/>
  <c r="P1294" i="2" s="1"/>
  <c r="N1295" i="2"/>
  <c r="N1296" i="2" l="1"/>
  <c r="O1295" i="2"/>
  <c r="P1295" i="2" s="1"/>
  <c r="N1297" i="2" l="1"/>
  <c r="O1296" i="2"/>
  <c r="P1296" i="2" s="1"/>
  <c r="O1297" i="2" l="1"/>
  <c r="P1297" i="2" s="1"/>
  <c r="N1298" i="2"/>
  <c r="N1299" i="2" l="1"/>
  <c r="O1298" i="2"/>
  <c r="P1298" i="2" s="1"/>
  <c r="O1299" i="2" l="1"/>
  <c r="P1299" i="2" s="1"/>
  <c r="N1300" i="2"/>
  <c r="O1300" i="2" l="1"/>
  <c r="P1300" i="2" s="1"/>
  <c r="N1301" i="2"/>
  <c r="O1301" i="2" l="1"/>
  <c r="P1301" i="2" s="1"/>
  <c r="N1302" i="2"/>
  <c r="N1303" i="2" l="1"/>
  <c r="O1302" i="2"/>
  <c r="P1302" i="2" s="1"/>
  <c r="N1304" i="2" l="1"/>
  <c r="O1303" i="2"/>
  <c r="P1303" i="2" s="1"/>
  <c r="O1304" i="2" l="1"/>
  <c r="P1304" i="2" s="1"/>
  <c r="N1305" i="2"/>
  <c r="N1306" i="2" l="1"/>
  <c r="O1305" i="2"/>
  <c r="P1305" i="2" s="1"/>
  <c r="O1306" i="2" l="1"/>
  <c r="P1306" i="2" s="1"/>
  <c r="N1307" i="2"/>
  <c r="N1308" i="2" l="1"/>
  <c r="O1307" i="2"/>
  <c r="P1307" i="2" s="1"/>
  <c r="N1309" i="2" l="1"/>
  <c r="O1308" i="2"/>
  <c r="P1308" i="2" s="1"/>
  <c r="O1309" i="2" l="1"/>
  <c r="P1309" i="2" s="1"/>
  <c r="N1310" i="2"/>
  <c r="N1311" i="2" l="1"/>
  <c r="O1310" i="2"/>
  <c r="P1310" i="2" s="1"/>
  <c r="N1312" i="2" l="1"/>
  <c r="O1311" i="2"/>
  <c r="P1311" i="2" s="1"/>
  <c r="O1312" i="2" l="1"/>
  <c r="P1312" i="2" s="1"/>
  <c r="N1313" i="2"/>
  <c r="O1313" i="2" l="1"/>
  <c r="P1313" i="2" s="1"/>
  <c r="N1314" i="2"/>
  <c r="O1314" i="2" l="1"/>
  <c r="P1314" i="2" s="1"/>
  <c r="N1315" i="2"/>
  <c r="N1316" i="2" l="1"/>
  <c r="O1315" i="2"/>
  <c r="P1315" i="2" s="1"/>
  <c r="O1316" i="2" l="1"/>
  <c r="P1316" i="2" s="1"/>
  <c r="N1317" i="2"/>
  <c r="O1317" i="2" l="1"/>
  <c r="P1317" i="2" s="1"/>
  <c r="N1318" i="2"/>
  <c r="O1318" i="2" l="1"/>
  <c r="P1318" i="2" s="1"/>
  <c r="N1319" i="2"/>
  <c r="O1319" i="2" l="1"/>
  <c r="P1319" i="2" s="1"/>
  <c r="N1320" i="2"/>
  <c r="N1321" i="2" l="1"/>
  <c r="O1320" i="2"/>
  <c r="P1320" i="2" s="1"/>
  <c r="O1321" i="2" l="1"/>
  <c r="P1321" i="2" s="1"/>
  <c r="N1322" i="2"/>
  <c r="N1323" i="2" l="1"/>
  <c r="O1322" i="2"/>
  <c r="P1322" i="2" s="1"/>
  <c r="O1323" i="2" l="1"/>
  <c r="P1323" i="2" s="1"/>
  <c r="N1324" i="2"/>
  <c r="O1324" i="2" l="1"/>
  <c r="P1324" i="2" s="1"/>
  <c r="N1325" i="2"/>
  <c r="O1325" i="2" l="1"/>
  <c r="P1325" i="2" s="1"/>
  <c r="N1326" i="2"/>
  <c r="O1326" i="2" l="1"/>
  <c r="P1326" i="2" s="1"/>
  <c r="N1327" i="2"/>
  <c r="N1328" i="2" l="1"/>
  <c r="O1327" i="2"/>
  <c r="P1327" i="2" s="1"/>
  <c r="O1328" i="2" l="1"/>
  <c r="P1328" i="2" s="1"/>
  <c r="N1329" i="2"/>
  <c r="N1330" i="2" l="1"/>
  <c r="O1329" i="2"/>
  <c r="P1329" i="2" s="1"/>
  <c r="N1331" i="2" l="1"/>
  <c r="O1330" i="2"/>
  <c r="P1330" i="2" s="1"/>
  <c r="N1332" i="2" l="1"/>
  <c r="O1331" i="2"/>
  <c r="P1331" i="2" s="1"/>
  <c r="O1332" i="2" l="1"/>
  <c r="P1332" i="2" s="1"/>
  <c r="N1333" i="2"/>
  <c r="N1334" i="2" l="1"/>
  <c r="O1333" i="2"/>
  <c r="P1333" i="2" s="1"/>
  <c r="O1334" i="2" l="1"/>
  <c r="P1334" i="2" s="1"/>
  <c r="N1335" i="2"/>
  <c r="N1336" i="2" l="1"/>
  <c r="O1335" i="2"/>
  <c r="P1335" i="2" s="1"/>
  <c r="O1336" i="2" l="1"/>
  <c r="P1336" i="2" s="1"/>
  <c r="N1337" i="2"/>
  <c r="D9" i="2" l="1"/>
  <c r="H9" i="2"/>
  <c r="O1337" i="2"/>
  <c r="P1337" i="2" s="1"/>
  <c r="F17" i="2"/>
  <c r="N1338" i="2"/>
  <c r="G9" i="2"/>
  <c r="B17" i="2"/>
  <c r="F13" i="2"/>
  <c r="H13" i="2" s="1"/>
  <c r="C9" i="2"/>
  <c r="B13" i="2"/>
  <c r="N1339" i="2" l="1"/>
  <c r="O1338" i="2"/>
  <c r="P1338" i="2" s="1"/>
  <c r="O1339" i="2" l="1"/>
  <c r="P1339" i="2" s="1"/>
  <c r="N1340" i="2"/>
  <c r="O1340" i="2" l="1"/>
  <c r="P1340" i="2" s="1"/>
  <c r="N1341" i="2"/>
  <c r="O1341" i="2" l="1"/>
  <c r="P1341" i="2" s="1"/>
  <c r="N1342" i="2"/>
  <c r="N1343" i="2" l="1"/>
  <c r="O1342" i="2"/>
  <c r="P1342" i="2" s="1"/>
  <c r="N1344" i="2" l="1"/>
  <c r="O1343" i="2"/>
  <c r="P1343" i="2" s="1"/>
  <c r="O1344" i="2" l="1"/>
  <c r="P1344" i="2" s="1"/>
  <c r="N1345" i="2"/>
  <c r="O1345" i="2" l="1"/>
  <c r="P1345" i="2" s="1"/>
  <c r="N1346" i="2"/>
  <c r="O1346" i="2" l="1"/>
  <c r="P1346" i="2" s="1"/>
  <c r="N1347" i="2"/>
  <c r="O1347" i="2" l="1"/>
  <c r="P1347" i="2" s="1"/>
  <c r="N1348" i="2"/>
  <c r="N1349" i="2" l="1"/>
  <c r="O1348" i="2"/>
  <c r="P1348" i="2" s="1"/>
  <c r="O1349" i="2" l="1"/>
  <c r="P1349" i="2" s="1"/>
  <c r="N1350" i="2"/>
  <c r="O1350" i="2" l="1"/>
  <c r="P1350" i="2" s="1"/>
  <c r="N1351" i="2"/>
  <c r="N1352" i="2" l="1"/>
  <c r="O1351" i="2"/>
  <c r="P1351" i="2" s="1"/>
  <c r="O1352" i="2" l="1"/>
  <c r="P1352" i="2" s="1"/>
  <c r="N1353" i="2"/>
  <c r="O1353" i="2" l="1"/>
  <c r="P1353" i="2" s="1"/>
  <c r="N1354" i="2"/>
  <c r="N1355" i="2" l="1"/>
  <c r="O1354" i="2"/>
  <c r="P1354" i="2" s="1"/>
  <c r="O1355" i="2" l="1"/>
  <c r="P1355" i="2" s="1"/>
  <c r="N1356" i="2"/>
  <c r="O1356" i="2" l="1"/>
  <c r="P1356" i="2" s="1"/>
  <c r="N1357" i="2"/>
  <c r="N1358" i="2" l="1"/>
  <c r="O1357" i="2"/>
  <c r="P1357" i="2" s="1"/>
  <c r="O1358" i="2" l="1"/>
  <c r="P1358" i="2" s="1"/>
  <c r="N1359" i="2"/>
  <c r="N1360" i="2" l="1"/>
  <c r="O1359" i="2"/>
  <c r="P1359" i="2" s="1"/>
  <c r="O1360" i="2" l="1"/>
  <c r="P1360" i="2" s="1"/>
  <c r="N1361" i="2"/>
  <c r="O1361" i="2" l="1"/>
  <c r="P1361" i="2" s="1"/>
  <c r="N1362" i="2"/>
  <c r="O1362" i="2" l="1"/>
  <c r="P1362" i="2" s="1"/>
  <c r="N1363" i="2"/>
  <c r="O1363" i="2" l="1"/>
  <c r="P1363" i="2" s="1"/>
  <c r="N1364" i="2"/>
  <c r="O1364" i="2" l="1"/>
  <c r="P1364" i="2" s="1"/>
  <c r="N1365" i="2"/>
  <c r="N1366" i="2" l="1"/>
  <c r="O1365" i="2"/>
  <c r="P1365" i="2" s="1"/>
  <c r="O1366" i="2" l="1"/>
  <c r="P1366" i="2" s="1"/>
  <c r="N1367" i="2"/>
  <c r="N1368" i="2" l="1"/>
  <c r="O1367" i="2"/>
  <c r="P1367" i="2" s="1"/>
  <c r="N1369" i="2" l="1"/>
  <c r="O1368" i="2"/>
  <c r="P1368" i="2" s="1"/>
  <c r="N1370" i="2" l="1"/>
  <c r="O1369" i="2"/>
  <c r="P1369" i="2" s="1"/>
  <c r="O1370" i="2" l="1"/>
  <c r="P1370" i="2" s="1"/>
  <c r="N1371" i="2"/>
  <c r="O1371" i="2" l="1"/>
  <c r="P1371" i="2" s="1"/>
  <c r="N1372" i="2"/>
  <c r="N1373" i="2" l="1"/>
  <c r="O1372" i="2"/>
  <c r="P1372" i="2" s="1"/>
  <c r="O1373" i="2" l="1"/>
  <c r="P1373" i="2" s="1"/>
  <c r="N1374" i="2"/>
  <c r="O1374" i="2" l="1"/>
  <c r="P1374" i="2" s="1"/>
  <c r="N1375" i="2"/>
  <c r="N1376" i="2" l="1"/>
  <c r="O1375" i="2"/>
  <c r="P1375" i="2" s="1"/>
  <c r="O1376" i="2" l="1"/>
  <c r="P1376" i="2" s="1"/>
  <c r="N1377" i="2"/>
  <c r="O1377" i="2" l="1"/>
  <c r="P1377" i="2" s="1"/>
  <c r="N1378" i="2"/>
  <c r="O1378" i="2" l="1"/>
  <c r="P1378" i="2" s="1"/>
  <c r="N1379" i="2"/>
  <c r="O1379" i="2" l="1"/>
  <c r="P1379" i="2" s="1"/>
  <c r="N1380" i="2"/>
  <c r="N1381" i="2" l="1"/>
  <c r="O1380" i="2"/>
  <c r="P1380" i="2" s="1"/>
  <c r="O1381" i="2" l="1"/>
  <c r="P1381" i="2" s="1"/>
  <c r="N1382" i="2"/>
  <c r="N1383" i="2" l="1"/>
  <c r="O1382" i="2"/>
  <c r="P1382" i="2" s="1"/>
  <c r="N1384" i="2" l="1"/>
  <c r="O1383" i="2"/>
  <c r="P1383" i="2" s="1"/>
  <c r="O1384" i="2" l="1"/>
  <c r="P1384" i="2" s="1"/>
  <c r="N1385" i="2"/>
  <c r="O1385" i="2" l="1"/>
  <c r="P1385" i="2" s="1"/>
  <c r="N1386" i="2"/>
  <c r="O1386" i="2" l="1"/>
  <c r="P1386" i="2" s="1"/>
  <c r="N1387" i="2"/>
  <c r="O1387" i="2" l="1"/>
  <c r="P1387" i="2" s="1"/>
  <c r="N1388" i="2"/>
  <c r="O1388" i="2" l="1"/>
  <c r="P1388" i="2" s="1"/>
  <c r="N1389" i="2"/>
  <c r="O1389" i="2" l="1"/>
  <c r="P1389" i="2" s="1"/>
  <c r="N1390" i="2"/>
  <c r="N1391" i="2" l="1"/>
  <c r="O1390" i="2"/>
  <c r="P1390" i="2" s="1"/>
  <c r="N1392" i="2" l="1"/>
  <c r="O1391" i="2"/>
  <c r="P1391" i="2" s="1"/>
  <c r="O1392" i="2" l="1"/>
  <c r="P1392" i="2" s="1"/>
  <c r="N1393" i="2"/>
  <c r="O1393" i="2" l="1"/>
  <c r="P1393" i="2" s="1"/>
  <c r="N1394" i="2"/>
  <c r="N1395" i="2" l="1"/>
  <c r="O1394" i="2"/>
  <c r="P1394" i="2" s="1"/>
  <c r="N1396" i="2" l="1"/>
  <c r="O1395" i="2"/>
  <c r="P1395" i="2" s="1"/>
  <c r="N1397" i="2" l="1"/>
  <c r="O1396" i="2"/>
  <c r="P1396" i="2" s="1"/>
  <c r="O1397" i="2" l="1"/>
  <c r="P1397" i="2" s="1"/>
  <c r="N1398" i="2"/>
  <c r="O1398" i="2" l="1"/>
  <c r="P1398" i="2" s="1"/>
  <c r="N1399" i="2"/>
  <c r="O1399" i="2" l="1"/>
  <c r="P1399" i="2" s="1"/>
  <c r="N1400" i="2"/>
  <c r="N1401" i="2" l="1"/>
  <c r="O1400" i="2"/>
  <c r="P1400" i="2" s="1"/>
  <c r="O1401" i="2" l="1"/>
  <c r="P1401" i="2" s="1"/>
  <c r="N1402" i="2"/>
  <c r="O1402" i="2" l="1"/>
  <c r="P1402" i="2" s="1"/>
  <c r="N1403" i="2"/>
  <c r="N1404" i="2" l="1"/>
  <c r="O1403" i="2"/>
  <c r="P1403" i="2" s="1"/>
  <c r="N1405" i="2" l="1"/>
  <c r="O1404" i="2"/>
  <c r="P1404" i="2" s="1"/>
  <c r="O1405" i="2" l="1"/>
  <c r="P1405" i="2" s="1"/>
  <c r="N1406" i="2"/>
  <c r="N1407" i="2" l="1"/>
  <c r="O1406" i="2"/>
  <c r="P1406" i="2" s="1"/>
  <c r="N1408" i="2" l="1"/>
  <c r="O1407" i="2"/>
  <c r="P1407" i="2" s="1"/>
  <c r="O1408" i="2" l="1"/>
  <c r="P1408" i="2" s="1"/>
  <c r="N1409" i="2"/>
  <c r="N1410" i="2" l="1"/>
  <c r="O1409" i="2"/>
  <c r="P1409" i="2" s="1"/>
  <c r="N1411" i="2" l="1"/>
  <c r="O1410" i="2"/>
  <c r="P1410" i="2" s="1"/>
  <c r="N1412" i="2" l="1"/>
  <c r="O1411" i="2"/>
  <c r="P1411" i="2" s="1"/>
  <c r="N1413" i="2" l="1"/>
  <c r="O1412" i="2"/>
  <c r="P1412" i="2" s="1"/>
  <c r="O1413" i="2" l="1"/>
  <c r="P1413" i="2" s="1"/>
  <c r="N1414" i="2"/>
  <c r="N1415" i="2" l="1"/>
  <c r="O1414" i="2"/>
  <c r="P1414" i="2" s="1"/>
  <c r="N1416" i="2" l="1"/>
  <c r="O1415" i="2"/>
  <c r="P1415" i="2" s="1"/>
  <c r="N1417" i="2" l="1"/>
  <c r="O1416" i="2"/>
  <c r="P1416" i="2" s="1"/>
  <c r="O1417" i="2" l="1"/>
  <c r="P1417" i="2" s="1"/>
  <c r="N1418" i="2"/>
  <c r="N1419" i="2" l="1"/>
  <c r="O1418" i="2"/>
  <c r="P1418" i="2" s="1"/>
  <c r="O1419" i="2" l="1"/>
  <c r="P1419" i="2" s="1"/>
  <c r="N1420" i="2"/>
  <c r="O1420" i="2" l="1"/>
  <c r="P1420" i="2" s="1"/>
  <c r="N1421" i="2"/>
  <c r="N1422" i="2" l="1"/>
  <c r="O1421" i="2"/>
  <c r="P1421" i="2" s="1"/>
  <c r="O1422" i="2" l="1"/>
  <c r="P1422" i="2" s="1"/>
  <c r="N1423" i="2"/>
  <c r="O1423" i="2" l="1"/>
  <c r="P1423" i="2" s="1"/>
  <c r="N1424" i="2"/>
  <c r="N1425" i="2" l="1"/>
  <c r="O1424" i="2"/>
  <c r="P1424" i="2" s="1"/>
  <c r="O1425" i="2" l="1"/>
  <c r="P1425" i="2" s="1"/>
  <c r="N1426" i="2"/>
  <c r="N1427" i="2" l="1"/>
  <c r="O1426" i="2"/>
  <c r="P1426" i="2" s="1"/>
  <c r="N1428" i="2" l="1"/>
  <c r="O1427" i="2"/>
  <c r="P1427" i="2" s="1"/>
  <c r="N1429" i="2" l="1"/>
  <c r="O1428" i="2"/>
  <c r="P1428" i="2" s="1"/>
  <c r="O1429" i="2" l="1"/>
  <c r="P1429" i="2" s="1"/>
  <c r="N1430" i="2"/>
  <c r="O1430" i="2" l="1"/>
  <c r="P1430" i="2" s="1"/>
  <c r="N1431" i="2"/>
  <c r="N1432" i="2" l="1"/>
  <c r="O1431" i="2"/>
  <c r="P1431" i="2" s="1"/>
  <c r="N1433" i="2" l="1"/>
  <c r="O1432" i="2"/>
  <c r="P1432" i="2" s="1"/>
  <c r="O1433" i="2" l="1"/>
  <c r="P1433" i="2" s="1"/>
  <c r="N1434" i="2"/>
  <c r="N1435" i="2" l="1"/>
  <c r="O1434" i="2"/>
  <c r="P1434" i="2" s="1"/>
  <c r="N1436" i="2" l="1"/>
  <c r="O1435" i="2"/>
  <c r="P1435" i="2" s="1"/>
  <c r="N1437" i="2" l="1"/>
  <c r="O1436" i="2"/>
  <c r="P1436" i="2" s="1"/>
  <c r="N1438" i="2" l="1"/>
  <c r="O1437" i="2"/>
  <c r="P1437" i="2" s="1"/>
  <c r="O1438" i="2" l="1"/>
  <c r="P1438" i="2" s="1"/>
  <c r="N1439" i="2"/>
  <c r="N1440" i="2" l="1"/>
  <c r="O1439" i="2"/>
  <c r="P1439" i="2" s="1"/>
  <c r="N1441" i="2" l="1"/>
  <c r="O1440" i="2"/>
  <c r="P1440" i="2" s="1"/>
  <c r="O1441" i="2" l="1"/>
  <c r="P1441" i="2" s="1"/>
  <c r="N1442" i="2"/>
  <c r="O1442" i="2" l="1"/>
  <c r="P1442" i="2" s="1"/>
  <c r="N1443" i="2"/>
  <c r="N1444" i="2" l="1"/>
  <c r="O1443" i="2"/>
  <c r="P1443" i="2" s="1"/>
  <c r="O1444" i="2" l="1"/>
  <c r="P1444" i="2" s="1"/>
  <c r="N1445" i="2"/>
  <c r="O1445" i="2" l="1"/>
  <c r="P1445" i="2" s="1"/>
  <c r="N1446" i="2"/>
  <c r="O1446" i="2" l="1"/>
  <c r="P1446" i="2" s="1"/>
  <c r="N1447" i="2"/>
  <c r="O1447" i="2" l="1"/>
  <c r="P1447" i="2" s="1"/>
  <c r="N1448" i="2"/>
  <c r="N1449" i="2" l="1"/>
  <c r="O1448" i="2"/>
  <c r="P1448" i="2" s="1"/>
  <c r="O1449" i="2" l="1"/>
  <c r="P1449" i="2" s="1"/>
  <c r="N1450" i="2"/>
  <c r="O1450" i="2" l="1"/>
  <c r="P1450" i="2" s="1"/>
  <c r="N1451" i="2"/>
  <c r="N1452" i="2" l="1"/>
  <c r="O1451" i="2"/>
  <c r="P1451" i="2" s="1"/>
  <c r="N1453" i="2" l="1"/>
  <c r="O1452" i="2"/>
  <c r="P1452" i="2" s="1"/>
  <c r="O1453" i="2" l="1"/>
  <c r="P1453" i="2" s="1"/>
  <c r="N1454" i="2"/>
  <c r="N1455" i="2" l="1"/>
  <c r="O1454" i="2"/>
  <c r="P1454" i="2" s="1"/>
  <c r="N1456" i="2" l="1"/>
  <c r="O1455" i="2"/>
  <c r="P1455" i="2" s="1"/>
  <c r="O1456" i="2" l="1"/>
  <c r="P1456" i="2" s="1"/>
  <c r="N1457" i="2"/>
  <c r="O1457" i="2" l="1"/>
  <c r="P1457" i="2" s="1"/>
  <c r="N1458" i="2"/>
  <c r="O1458" i="2" l="1"/>
  <c r="P1458" i="2" s="1"/>
  <c r="N1459" i="2"/>
  <c r="N1460" i="2" l="1"/>
  <c r="O1459" i="2"/>
  <c r="P1459" i="2" s="1"/>
  <c r="N1461" i="2" l="1"/>
  <c r="O1460" i="2"/>
  <c r="P1460" i="2" s="1"/>
  <c r="O1461" i="2" l="1"/>
  <c r="P1461" i="2" s="1"/>
  <c r="N1462" i="2"/>
  <c r="O1462" i="2" l="1"/>
  <c r="P1462" i="2" s="1"/>
  <c r="N1463" i="2"/>
  <c r="N1464" i="2" l="1"/>
  <c r="O1463" i="2"/>
  <c r="P1463" i="2" s="1"/>
  <c r="N1465" i="2" l="1"/>
  <c r="O1464" i="2"/>
  <c r="P1464" i="2" s="1"/>
  <c r="O1465" i="2" l="1"/>
  <c r="P1465" i="2" s="1"/>
  <c r="N1466" i="2"/>
  <c r="O1466" i="2" l="1"/>
  <c r="P1466" i="2" s="1"/>
  <c r="N1467" i="2"/>
  <c r="N1468" i="2" l="1"/>
  <c r="O1467" i="2"/>
  <c r="P1467" i="2" s="1"/>
  <c r="N1469" i="2" l="1"/>
  <c r="O1468" i="2"/>
  <c r="P1468" i="2" s="1"/>
  <c r="N1470" i="2" l="1"/>
  <c r="O1469" i="2"/>
  <c r="P1469" i="2" s="1"/>
  <c r="O1470" i="2" l="1"/>
  <c r="P1470" i="2" s="1"/>
  <c r="N1471" i="2"/>
  <c r="N1472" i="2" l="1"/>
  <c r="O1471" i="2"/>
  <c r="P1471" i="2" s="1"/>
  <c r="O1472" i="2" l="1"/>
  <c r="P1472" i="2" s="1"/>
  <c r="N1473" i="2"/>
  <c r="O1473" i="2" l="1"/>
  <c r="P1473" i="2" s="1"/>
  <c r="N1474" i="2"/>
  <c r="O1474" i="2" l="1"/>
  <c r="P1474" i="2" s="1"/>
  <c r="N1475" i="2"/>
  <c r="N1476" i="2" l="1"/>
  <c r="O1475" i="2"/>
  <c r="P1475" i="2" s="1"/>
  <c r="N1477" i="2" l="1"/>
  <c r="O1476" i="2"/>
  <c r="P1476" i="2" s="1"/>
  <c r="O1477" i="2" l="1"/>
  <c r="P1477" i="2" s="1"/>
  <c r="N1478" i="2"/>
  <c r="O1478" i="2" l="1"/>
  <c r="P1478" i="2" s="1"/>
  <c r="N1479" i="2"/>
  <c r="O1479" i="2" l="1"/>
  <c r="P1479" i="2" s="1"/>
  <c r="N1480" i="2"/>
  <c r="O1480" i="2" l="1"/>
  <c r="P1480" i="2" s="1"/>
  <c r="N1481" i="2"/>
  <c r="O1481" i="2" l="1"/>
  <c r="P1481" i="2" s="1"/>
  <c r="N1482" i="2"/>
  <c r="O1482" i="2" l="1"/>
  <c r="P1482" i="2" s="1"/>
  <c r="N1483" i="2"/>
  <c r="N1484" i="2" l="1"/>
  <c r="O1483" i="2"/>
  <c r="P1483" i="2" s="1"/>
  <c r="N1485" i="2" l="1"/>
  <c r="O1484" i="2"/>
  <c r="P1484" i="2" s="1"/>
  <c r="N1486" i="2" l="1"/>
  <c r="O1485" i="2"/>
  <c r="P1485" i="2" s="1"/>
  <c r="N1487" i="2" l="1"/>
  <c r="O1486" i="2"/>
  <c r="P1486" i="2" s="1"/>
  <c r="N1488" i="2" l="1"/>
  <c r="O1487" i="2"/>
  <c r="P1487" i="2" s="1"/>
  <c r="O1488" i="2" l="1"/>
  <c r="P1488" i="2" s="1"/>
  <c r="N1489" i="2"/>
  <c r="O1489" i="2" l="1"/>
  <c r="P1489" i="2" s="1"/>
  <c r="N1490" i="2"/>
  <c r="O1490" i="2" l="1"/>
  <c r="P1490" i="2" s="1"/>
  <c r="N1491" i="2"/>
  <c r="N1492" i="2" l="1"/>
  <c r="O1491" i="2"/>
  <c r="P1491" i="2" s="1"/>
  <c r="N1493" i="2" l="1"/>
  <c r="O1492" i="2"/>
  <c r="P1492" i="2" s="1"/>
  <c r="O1493" i="2" l="1"/>
  <c r="P1493" i="2" s="1"/>
  <c r="N1494" i="2"/>
  <c r="O1494" i="2" l="1"/>
  <c r="P1494" i="2" s="1"/>
  <c r="N1495" i="2"/>
  <c r="N1496" i="2" l="1"/>
  <c r="O1495" i="2"/>
  <c r="P1495" i="2" s="1"/>
  <c r="O1496" i="2" l="1"/>
  <c r="P1496" i="2" s="1"/>
  <c r="N1497" i="2"/>
  <c r="O1497" i="2" l="1"/>
  <c r="P1497" i="2" s="1"/>
  <c r="N1498" i="2"/>
  <c r="N1499" i="2" l="1"/>
  <c r="O1498" i="2"/>
  <c r="P1498" i="2" s="1"/>
  <c r="N1500" i="2" l="1"/>
  <c r="O1499" i="2"/>
  <c r="P1499" i="2" s="1"/>
  <c r="O1500" i="2" l="1"/>
  <c r="P1500" i="2" s="1"/>
  <c r="N1501" i="2"/>
  <c r="N1502" i="2" l="1"/>
  <c r="O1501" i="2"/>
  <c r="P1501" i="2" s="1"/>
  <c r="O1502" i="2" l="1"/>
  <c r="P1502" i="2" s="1"/>
  <c r="N1503" i="2"/>
  <c r="N1504" i="2" l="1"/>
  <c r="O1503" i="2"/>
  <c r="P1503" i="2" s="1"/>
  <c r="N1505" i="2" l="1"/>
  <c r="O1504" i="2"/>
  <c r="P1504" i="2" s="1"/>
  <c r="O1505" i="2" l="1"/>
  <c r="P1505" i="2" s="1"/>
  <c r="N1506" i="2"/>
  <c r="N1507" i="2" l="1"/>
  <c r="O1506" i="2"/>
  <c r="P1506" i="2" s="1"/>
  <c r="N1508" i="2" l="1"/>
  <c r="O1507" i="2"/>
  <c r="P1507" i="2" s="1"/>
  <c r="O1508" i="2" l="1"/>
  <c r="P1508" i="2" s="1"/>
  <c r="N1509" i="2"/>
  <c r="O1509" i="2" l="1"/>
  <c r="P1509" i="2" s="1"/>
  <c r="N1510" i="2"/>
  <c r="O1510" i="2" l="1"/>
  <c r="P1510" i="2" s="1"/>
  <c r="N1511" i="2"/>
  <c r="O1511" i="2" l="1"/>
  <c r="P1511" i="2" s="1"/>
  <c r="N1512" i="2"/>
  <c r="O1512" i="2" l="1"/>
  <c r="P1512" i="2" s="1"/>
  <c r="N1513" i="2"/>
  <c r="O1513" i="2" l="1"/>
  <c r="P1513" i="2" s="1"/>
  <c r="N1514" i="2"/>
  <c r="O1514" i="2" l="1"/>
  <c r="P1514" i="2" s="1"/>
  <c r="N1515" i="2"/>
  <c r="N1516" i="2" l="1"/>
  <c r="O1515" i="2"/>
  <c r="P1515" i="2" s="1"/>
  <c r="O1516" i="2" l="1"/>
  <c r="P1516" i="2" s="1"/>
  <c r="N1517" i="2"/>
  <c r="O1517" i="2" l="1"/>
  <c r="P1517" i="2" s="1"/>
  <c r="N1518" i="2"/>
  <c r="O1518" i="2" l="1"/>
  <c r="P1518" i="2" s="1"/>
  <c r="N1519" i="2"/>
  <c r="N1520" i="2" l="1"/>
  <c r="O1519" i="2"/>
  <c r="P1519" i="2" s="1"/>
  <c r="O1520" i="2" l="1"/>
  <c r="P1520" i="2" s="1"/>
  <c r="N1521" i="2"/>
  <c r="O1521" i="2" l="1"/>
  <c r="P1521" i="2" s="1"/>
  <c r="N1522" i="2"/>
  <c r="O1522" i="2" l="1"/>
  <c r="P1522" i="2" s="1"/>
  <c r="N1523" i="2"/>
  <c r="N1524" i="2" l="1"/>
  <c r="O1523" i="2"/>
  <c r="P1523" i="2" s="1"/>
  <c r="O1524" i="2" l="1"/>
  <c r="P1524" i="2" s="1"/>
  <c r="N1525" i="2"/>
  <c r="O1525" i="2" l="1"/>
  <c r="P1525" i="2" s="1"/>
  <c r="N1526" i="2"/>
  <c r="O1526" i="2" l="1"/>
  <c r="P1526" i="2" s="1"/>
  <c r="N1527" i="2"/>
  <c r="N1528" i="2" l="1"/>
  <c r="O1527" i="2"/>
  <c r="P1527" i="2" s="1"/>
  <c r="O1528" i="2" l="1"/>
  <c r="P1528" i="2" s="1"/>
  <c r="N1529" i="2"/>
  <c r="O1529" i="2" l="1"/>
  <c r="P1529" i="2" s="1"/>
  <c r="N1530" i="2"/>
  <c r="O1530" i="2" l="1"/>
  <c r="P1530" i="2" s="1"/>
  <c r="N1531" i="2"/>
  <c r="N1532" i="2" l="1"/>
  <c r="O1531" i="2"/>
  <c r="P1531" i="2" s="1"/>
  <c r="O1532" i="2" l="1"/>
  <c r="P1532" i="2" s="1"/>
  <c r="N1533" i="2"/>
  <c r="O1533" i="2" l="1"/>
  <c r="P1533" i="2" s="1"/>
  <c r="N1534" i="2"/>
  <c r="N1535" i="2" l="1"/>
  <c r="O1534" i="2"/>
  <c r="P1534" i="2" s="1"/>
  <c r="N1536" i="2" l="1"/>
  <c r="O1535" i="2"/>
  <c r="P1535" i="2" s="1"/>
  <c r="N1537" i="2" l="1"/>
  <c r="O1536" i="2"/>
  <c r="P1536" i="2" s="1"/>
  <c r="O1537" i="2" l="1"/>
  <c r="P1537" i="2" s="1"/>
  <c r="N1538" i="2"/>
  <c r="O1538" i="2" l="1"/>
  <c r="P1538" i="2" s="1"/>
  <c r="N1539" i="2"/>
  <c r="N1540" i="2" l="1"/>
  <c r="O1539" i="2"/>
  <c r="P1539" i="2" s="1"/>
  <c r="O1540" i="2" l="1"/>
  <c r="P1540" i="2" s="1"/>
  <c r="N1541" i="2"/>
  <c r="N1542" i="2" l="1"/>
  <c r="O1541" i="2"/>
  <c r="P1541" i="2" s="1"/>
  <c r="O1542" i="2" l="1"/>
  <c r="P1542" i="2" s="1"/>
  <c r="N1543" i="2"/>
  <c r="N1544" i="2" l="1"/>
  <c r="O1543" i="2"/>
  <c r="P1543" i="2" s="1"/>
  <c r="O1544" i="2" l="1"/>
  <c r="P1544" i="2" s="1"/>
  <c r="N1545" i="2"/>
  <c r="O1545" i="2" l="1"/>
  <c r="P1545" i="2" s="1"/>
  <c r="N1546" i="2"/>
  <c r="O1546" i="2" l="1"/>
  <c r="P1546" i="2" s="1"/>
  <c r="N1547" i="2"/>
  <c r="N1548" i="2" l="1"/>
  <c r="O1547" i="2"/>
  <c r="P1547" i="2" s="1"/>
  <c r="N1549" i="2" l="1"/>
  <c r="O1548" i="2"/>
  <c r="P1548" i="2" s="1"/>
  <c r="O1549" i="2" l="1"/>
  <c r="P1549" i="2" s="1"/>
  <c r="N1550" i="2"/>
  <c r="N1551" i="2" l="1"/>
  <c r="O1550" i="2"/>
  <c r="P1550" i="2" s="1"/>
  <c r="N1552" i="2" l="1"/>
  <c r="O1552" i="2" s="1"/>
  <c r="P1552" i="2" s="1"/>
  <c r="O1551" i="2"/>
  <c r="P155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Metal Sales </author>
  </authors>
  <commentList>
    <comment ref="B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Metal Sales :</t>
        </r>
        <r>
          <rPr>
            <sz val="8"/>
            <color indexed="81"/>
            <rFont val="Tahoma"/>
            <family val="2"/>
          </rPr>
          <t xml:space="preserve">
INSERT THE COVERAGE OF THE PANEL OR FLAT SHEET HERE IN INCHES FROM .125 TO 48.375</t>
        </r>
      </text>
    </comment>
    <comment ref="B9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Metal Sales :</t>
        </r>
        <r>
          <rPr>
            <sz val="8"/>
            <color indexed="81"/>
            <rFont val="Tahoma"/>
            <family val="2"/>
          </rPr>
          <t xml:space="preserve">
INSERT LIEAL FOOT PRICE HERE</t>
        </r>
      </text>
    </comment>
    <comment ref="F9" authorId="0" shapeId="0" xr:uid="{00000000-0006-0000-0000-000003000000}">
      <text>
        <r>
          <rPr>
            <sz val="10"/>
            <rFont val="Arial"/>
          </rPr>
          <t xml:space="preserve">Metal Sales 
INSERT TOTAL LINEAL FOOTAGE OF PANEL HERE2204
</t>
        </r>
      </text>
    </comment>
    <comment ref="J9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Metal Sales :</t>
        </r>
        <r>
          <rPr>
            <sz val="8"/>
            <color indexed="81"/>
            <rFont val="Tahoma"/>
            <family val="2"/>
          </rPr>
          <t xml:space="preserve">
INSERT TOTAL LINEAL FOOTAGE OF PANEL HERE</t>
        </r>
      </text>
    </comment>
    <comment ref="C13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>Metal Sales :</t>
        </r>
        <r>
          <rPr>
            <sz val="8"/>
            <color indexed="81"/>
            <rFont val="Tahoma"/>
            <family val="2"/>
          </rPr>
          <t xml:space="preserve">
INSERT SQUARE FOOT PRICE HERE</t>
        </r>
      </text>
    </comment>
    <comment ref="G13" authorId="0" shapeId="0" xr:uid="{00000000-0006-0000-0000-000006000000}">
      <text>
        <r>
          <rPr>
            <b/>
            <sz val="8"/>
            <color indexed="81"/>
            <rFont val="Tahoma"/>
            <family val="2"/>
          </rPr>
          <t>Metal Sales :</t>
        </r>
        <r>
          <rPr>
            <sz val="8"/>
            <color indexed="81"/>
            <rFont val="Tahoma"/>
            <family val="2"/>
          </rPr>
          <t xml:space="preserve">
INSERT TOTAL SQUARE FOOTAGE OF PANEL HERE</t>
        </r>
      </text>
    </comment>
    <comment ref="K13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Metal Sales :</t>
        </r>
        <r>
          <rPr>
            <sz val="8"/>
            <color indexed="81"/>
            <rFont val="Tahoma"/>
            <family val="2"/>
          </rPr>
          <t xml:space="preserve">
INSERT TOTAL SQUARE FOOTAGE OF PANEL HERE</t>
        </r>
      </text>
    </comment>
    <comment ref="D17" authorId="0" shapeId="0" xr:uid="{00000000-0006-0000-0000-000008000000}">
      <text>
        <r>
          <rPr>
            <b/>
            <sz val="8"/>
            <color indexed="81"/>
            <rFont val="Tahoma"/>
            <family val="2"/>
          </rPr>
          <t>Metal Sales :</t>
        </r>
        <r>
          <rPr>
            <sz val="8"/>
            <color indexed="81"/>
            <rFont val="Tahoma"/>
            <family val="2"/>
          </rPr>
          <t xml:space="preserve">
INSERT SQUARE PRICE HERE</t>
        </r>
      </text>
    </comment>
    <comment ref="H17" authorId="0" shapeId="0" xr:uid="{00000000-0006-0000-0000-000009000000}">
      <text>
        <r>
          <rPr>
            <b/>
            <sz val="8"/>
            <color indexed="81"/>
            <rFont val="Tahoma"/>
            <family val="2"/>
          </rPr>
          <t>Metal Sales :</t>
        </r>
        <r>
          <rPr>
            <sz val="8"/>
            <color indexed="81"/>
            <rFont val="Tahoma"/>
            <family val="2"/>
          </rPr>
          <t xml:space="preserve">
INSERT TOTAL SQUARES OF PANEL HERE</t>
        </r>
      </text>
    </comment>
    <comment ref="L17" authorId="0" shapeId="0" xr:uid="{00000000-0006-0000-0000-00000A000000}">
      <text>
        <r>
          <rPr>
            <b/>
            <sz val="8"/>
            <color indexed="81"/>
            <rFont val="Tahoma"/>
            <family val="2"/>
          </rPr>
          <t>Metal Sales :</t>
        </r>
        <r>
          <rPr>
            <sz val="8"/>
            <color indexed="81"/>
            <rFont val="Tahoma"/>
            <family val="2"/>
          </rPr>
          <t xml:space="preserve">
INSERT TOTAL SQUARES OF PANEL HERE</t>
        </r>
      </text>
    </comment>
  </commentList>
</comments>
</file>

<file path=xl/sharedStrings.xml><?xml version="1.0" encoding="utf-8"?>
<sst xmlns="http://schemas.openxmlformats.org/spreadsheetml/2006/main" count="79" uniqueCount="57">
  <si>
    <t>PRICE / PANEL / WEIGHT CONVERSION CHART</t>
  </si>
  <si>
    <t>inches</t>
  </si>
  <si>
    <t>feet</t>
  </si>
  <si>
    <t>sq feet</t>
  </si>
  <si>
    <t>PRICE CONVERSIONS</t>
  </si>
  <si>
    <t>PANEL CONVERSIONS</t>
  </si>
  <si>
    <t>WEIGHT CONVERSIONS</t>
  </si>
  <si>
    <t>Weight Calculator</t>
  </si>
  <si>
    <t>t</t>
  </si>
  <si>
    <t>t (in)</t>
  </si>
  <si>
    <r>
      <t>density (lb/in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0"/>
        <rFont val="Arial"/>
      </rPr>
      <t>)</t>
    </r>
  </si>
  <si>
    <t>LF PRICE KNOWN</t>
  </si>
  <si>
    <t>TOTAL LF KNOWN</t>
  </si>
  <si>
    <t>LF WEIGHT KNOWN</t>
  </si>
  <si>
    <t>Width (inches)</t>
  </si>
  <si>
    <t>32 ga</t>
  </si>
  <si>
    <t>LF PRICE</t>
  </si>
  <si>
    <t>SF PRICE</t>
  </si>
  <si>
    <t>SQ PRICE</t>
  </si>
  <si>
    <t>TOTAL LF</t>
  </si>
  <si>
    <t>TOTAL SF</t>
  </si>
  <si>
    <t>TOTAL SQ</t>
  </si>
  <si>
    <t>LF WEIGHT</t>
  </si>
  <si>
    <t>SF WEIGHT</t>
  </si>
  <si>
    <t>SQ WEIGHT</t>
  </si>
  <si>
    <t>Length (inches)</t>
  </si>
  <si>
    <t>30 ga</t>
  </si>
  <si>
    <t>Thickness</t>
  </si>
  <si>
    <t>29 ga</t>
  </si>
  <si>
    <t>26 ga</t>
  </si>
  <si>
    <t>SF PRICE KNOWN</t>
  </si>
  <si>
    <t>TOTAL SF KNOWN</t>
  </si>
  <si>
    <t>SF WEIGHT KNOWN</t>
  </si>
  <si>
    <t>24 ga</t>
  </si>
  <si>
    <t>Weight/Length</t>
  </si>
  <si>
    <t>lbs</t>
  </si>
  <si>
    <t>22 ga</t>
  </si>
  <si>
    <t>20 ga</t>
  </si>
  <si>
    <t>18 ga</t>
  </si>
  <si>
    <t>SQ PRICE KNOWN</t>
  </si>
  <si>
    <t>TOTAL SQ KNOWN</t>
  </si>
  <si>
    <t>SQ WEIGHT KNOWN</t>
  </si>
  <si>
    <t>16 ga</t>
  </si>
  <si>
    <t>14 ga</t>
  </si>
  <si>
    <t>12 ga</t>
  </si>
  <si>
    <t>10 ga</t>
  </si>
  <si>
    <t>0.032"</t>
  </si>
  <si>
    <t>0.040"</t>
  </si>
  <si>
    <t>16 oz</t>
  </si>
  <si>
    <t>LENGTH CONVERSION CHART</t>
  </si>
  <si>
    <t>20 oz</t>
  </si>
  <si>
    <t>FEET AND INCHES KNOWN</t>
  </si>
  <si>
    <t>TOTAL INCHES</t>
  </si>
  <si>
    <t>DECIMALS OF A FOOT</t>
  </si>
  <si>
    <t>TOTAL INCHES KNOWN</t>
  </si>
  <si>
    <t>FEET AND INCHES</t>
  </si>
  <si>
    <t>DECIMALS OF A FT KNOWN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</si>
</sst>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$&quot;#,##0.000"/>
    <numFmt numFmtId="165" formatCode="##.####&quot;''&quot;"/>
    <numFmt numFmtId="166" formatCode="##&quot;''&quot;"/>
    <numFmt numFmtId="167" formatCode="##.####&quot;'' COVERAGE&quot;"/>
    <numFmt numFmtId="168" formatCode="##.000&quot;''&quot;"/>
    <numFmt numFmtId="169" formatCode="0.000000000"/>
    <numFmt numFmtId="170" formatCode="#,##0.000"/>
    <numFmt numFmtId="171" formatCode="0.000"/>
    <numFmt numFmtId="172" formatCode="#.000&quot;''&quot;"/>
    <numFmt numFmtId="173" formatCode="##&quot;'-&quot;"/>
    <numFmt numFmtId="174" formatCode="#.####\'"/>
  </numFmts>
  <fonts count="1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12"/>
      <name val="Arial"/>
      <family val="2"/>
    </font>
    <font>
      <sz val="16"/>
      <name val="Arial"/>
      <family val="2"/>
    </font>
    <font>
      <vertAlign val="superscript"/>
      <sz val="11"/>
      <color theme="1"/>
      <name val="Calibri"/>
      <family val="2"/>
      <scheme val="minor"/>
    </font>
    <font>
      <b/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64" fontId="0" fillId="2" borderId="5" xfId="0" applyNumberForma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64" fontId="0" fillId="2" borderId="9" xfId="0" applyNumberForma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164" fontId="0" fillId="4" borderId="5" xfId="0" applyNumberFormat="1" applyFill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169" fontId="0" fillId="0" borderId="0" xfId="0" applyNumberFormat="1" applyAlignment="1">
      <alignment horizontal="center" vertical="center"/>
    </xf>
    <xf numFmtId="170" fontId="0" fillId="6" borderId="12" xfId="0" applyNumberFormat="1" applyFill="1" applyBorder="1" applyAlignment="1" applyProtection="1">
      <alignment horizontal="center" vertical="center"/>
      <protection locked="0"/>
    </xf>
    <xf numFmtId="170" fontId="0" fillId="6" borderId="5" xfId="0" applyNumberFormat="1" applyFill="1" applyBorder="1" applyAlignment="1" applyProtection="1">
      <alignment horizontal="center" vertical="center"/>
      <protection locked="0"/>
    </xf>
    <xf numFmtId="170" fontId="0" fillId="5" borderId="12" xfId="0" applyNumberFormat="1" applyFill="1" applyBorder="1" applyAlignment="1">
      <alignment horizontal="center" vertical="center"/>
    </xf>
    <xf numFmtId="170" fontId="0" fillId="5" borderId="5" xfId="0" applyNumberFormat="1" applyFill="1" applyBorder="1" applyAlignment="1">
      <alignment horizontal="center" vertical="center"/>
    </xf>
    <xf numFmtId="170" fontId="0" fillId="5" borderId="13" xfId="0" applyNumberFormat="1" applyFill="1" applyBorder="1" applyAlignment="1">
      <alignment horizontal="center" vertical="center"/>
    </xf>
    <xf numFmtId="170" fontId="0" fillId="5" borderId="9" xfId="0" applyNumberFormat="1" applyFill="1" applyBorder="1" applyAlignment="1">
      <alignment horizontal="center" vertical="center"/>
    </xf>
    <xf numFmtId="170" fontId="0" fillId="5" borderId="14" xfId="0" applyNumberFormat="1" applyFill="1" applyBorder="1" applyAlignment="1">
      <alignment horizontal="center" vertical="center"/>
    </xf>
    <xf numFmtId="170" fontId="0" fillId="6" borderId="15" xfId="0" applyNumberForma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169" fontId="6" fillId="0" borderId="0" xfId="0" applyNumberFormat="1" applyFont="1" applyAlignment="1">
      <alignment horizontal="center"/>
    </xf>
    <xf numFmtId="164" fontId="0" fillId="2" borderId="12" xfId="0" applyNumberFormat="1" applyFill="1" applyBorder="1" applyAlignment="1">
      <alignment horizontal="center" vertical="center"/>
    </xf>
    <xf numFmtId="164" fontId="0" fillId="2" borderId="16" xfId="0" applyNumberFormat="1" applyFill="1" applyBorder="1" applyAlignment="1">
      <alignment horizontal="center" vertical="center"/>
    </xf>
    <xf numFmtId="164" fontId="0" fillId="4" borderId="12" xfId="0" applyNumberFormat="1" applyFill="1" applyBorder="1" applyAlignment="1" applyProtection="1">
      <alignment horizontal="center" vertical="center"/>
      <protection locked="0"/>
    </xf>
    <xf numFmtId="164" fontId="0" fillId="2" borderId="13" xfId="0" applyNumberFormat="1" applyFill="1" applyBorder="1" applyAlignment="1">
      <alignment horizontal="center" vertical="center"/>
    </xf>
    <xf numFmtId="164" fontId="0" fillId="2" borderId="14" xfId="0" applyNumberFormat="1" applyFill="1" applyBorder="1" applyAlignment="1">
      <alignment horizontal="center" vertical="center"/>
    </xf>
    <xf numFmtId="164" fontId="0" fillId="4" borderId="15" xfId="0" applyNumberFormat="1" applyFill="1" applyBorder="1" applyAlignment="1" applyProtection="1">
      <alignment horizontal="center" vertical="center"/>
      <protection locked="0"/>
    </xf>
    <xf numFmtId="170" fontId="0" fillId="3" borderId="12" xfId="0" applyNumberFormat="1" applyFill="1" applyBorder="1" applyAlignment="1">
      <alignment horizontal="center" vertical="center"/>
    </xf>
    <xf numFmtId="170" fontId="0" fillId="3" borderId="16" xfId="0" applyNumberFormat="1" applyFill="1" applyBorder="1" applyAlignment="1">
      <alignment horizontal="center" vertical="center"/>
    </xf>
    <xf numFmtId="170" fontId="0" fillId="3" borderId="5" xfId="0" applyNumberFormat="1" applyFill="1" applyBorder="1" applyAlignment="1">
      <alignment horizontal="center" vertical="center"/>
    </xf>
    <xf numFmtId="170" fontId="0" fillId="3" borderId="13" xfId="0" applyNumberFormat="1" applyFill="1" applyBorder="1" applyAlignment="1">
      <alignment horizontal="center" vertical="center"/>
    </xf>
    <xf numFmtId="170" fontId="0" fillId="3" borderId="9" xfId="0" applyNumberFormat="1" applyFill="1" applyBorder="1" applyAlignment="1">
      <alignment horizontal="center" vertical="center"/>
    </xf>
    <xf numFmtId="170" fontId="0" fillId="3" borderId="14" xfId="0" applyNumberFormat="1" applyFill="1" applyBorder="1" applyAlignment="1">
      <alignment horizontal="center" vertical="center"/>
    </xf>
    <xf numFmtId="172" fontId="3" fillId="10" borderId="0" xfId="0" applyNumberFormat="1" applyFont="1" applyFill="1" applyAlignment="1">
      <alignment horizontal="left" vertical="center"/>
    </xf>
    <xf numFmtId="173" fontId="3" fillId="10" borderId="0" xfId="0" applyNumberFormat="1" applyFont="1" applyFill="1" applyAlignment="1">
      <alignment horizontal="right" vertical="center"/>
    </xf>
    <xf numFmtId="173" fontId="3" fillId="9" borderId="0" xfId="0" applyNumberFormat="1" applyFont="1" applyFill="1" applyAlignment="1">
      <alignment horizontal="right" vertical="center"/>
    </xf>
    <xf numFmtId="172" fontId="3" fillId="9" borderId="0" xfId="0" applyNumberFormat="1" applyFont="1" applyFill="1" applyAlignment="1">
      <alignment horizontal="left" vertical="center"/>
    </xf>
    <xf numFmtId="173" fontId="3" fillId="6" borderId="0" xfId="0" applyNumberFormat="1" applyFont="1" applyFill="1" applyAlignment="1" applyProtection="1">
      <alignment horizontal="right" vertical="center"/>
      <protection locked="0"/>
    </xf>
    <xf numFmtId="172" fontId="3" fillId="6" borderId="0" xfId="0" applyNumberFormat="1" applyFont="1" applyFill="1" applyAlignment="1" applyProtection="1">
      <alignment horizontal="left" vertical="center"/>
      <protection locked="0"/>
    </xf>
    <xf numFmtId="0" fontId="0" fillId="6" borderId="25" xfId="0" applyFill="1" applyBorder="1" applyAlignment="1" applyProtection="1">
      <alignment horizontal="right"/>
      <protection locked="0"/>
    </xf>
    <xf numFmtId="172" fontId="0" fillId="6" borderId="25" xfId="0" applyNumberFormat="1" applyFill="1" applyBorder="1" applyAlignment="1" applyProtection="1">
      <alignment horizontal="right"/>
      <protection locked="0"/>
    </xf>
    <xf numFmtId="168" fontId="0" fillId="6" borderId="25" xfId="0" applyNumberFormat="1" applyFill="1" applyBorder="1" applyAlignment="1" applyProtection="1">
      <alignment horizontal="right"/>
      <protection locked="0"/>
    </xf>
    <xf numFmtId="0" fontId="0" fillId="6" borderId="0" xfId="0" applyFill="1"/>
    <xf numFmtId="0" fontId="0" fillId="0" borderId="0" xfId="0" applyAlignment="1">
      <alignment horizontal="right"/>
    </xf>
    <xf numFmtId="0" fontId="6" fillId="0" borderId="0" xfId="0" applyFont="1"/>
    <xf numFmtId="171" fontId="1" fillId="11" borderId="24" xfId="0" applyNumberFormat="1" applyFont="1" applyFill="1" applyBorder="1" applyAlignment="1">
      <alignment horizontal="right"/>
    </xf>
    <xf numFmtId="174" fontId="3" fillId="6" borderId="20" xfId="0" applyNumberFormat="1" applyFont="1" applyFill="1" applyBorder="1" applyAlignment="1" applyProtection="1">
      <alignment horizontal="center" vertical="center"/>
      <protection locked="0"/>
    </xf>
    <xf numFmtId="172" fontId="3" fillId="10" borderId="20" xfId="0" applyNumberFormat="1" applyFont="1" applyFill="1" applyBorder="1" applyAlignment="1">
      <alignment horizontal="center" vertical="center"/>
    </xf>
    <xf numFmtId="172" fontId="3" fillId="6" borderId="20" xfId="0" applyNumberFormat="1" applyFont="1" applyFill="1" applyBorder="1" applyAlignment="1" applyProtection="1">
      <alignment horizontal="center" vertical="center"/>
      <protection locked="0"/>
    </xf>
    <xf numFmtId="174" fontId="3" fillId="9" borderId="20" xfId="0" applyNumberFormat="1" applyFont="1" applyFill="1" applyBorder="1" applyAlignment="1">
      <alignment horizontal="center" vertical="center"/>
    </xf>
    <xf numFmtId="174" fontId="3" fillId="8" borderId="20" xfId="0" applyNumberFormat="1" applyFont="1" applyFill="1" applyBorder="1" applyAlignment="1">
      <alignment horizontal="center" vertical="center"/>
    </xf>
    <xf numFmtId="172" fontId="3" fillId="8" borderId="20" xfId="0" applyNumberFormat="1" applyFont="1" applyFill="1" applyBorder="1" applyAlignment="1">
      <alignment horizontal="center" vertical="center"/>
    </xf>
    <xf numFmtId="0" fontId="3" fillId="10" borderId="17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10" borderId="18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8" xfId="0" applyFont="1" applyFill="1" applyBorder="1" applyAlignment="1">
      <alignment horizontal="center" vertical="center"/>
    </xf>
    <xf numFmtId="0" fontId="3" fillId="8" borderId="17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167" fontId="3" fillId="4" borderId="22" xfId="0" applyNumberFormat="1" applyFont="1" applyFill="1" applyBorder="1" applyAlignment="1" applyProtection="1">
      <alignment horizontal="center" vertical="center"/>
      <protection locked="0"/>
    </xf>
    <xf numFmtId="167" fontId="3" fillId="4" borderId="11" xfId="0" applyNumberFormat="1" applyFont="1" applyFill="1" applyBorder="1" applyAlignment="1" applyProtection="1">
      <alignment horizontal="center" vertical="center"/>
      <protection locked="0"/>
    </xf>
    <xf numFmtId="167" fontId="3" fillId="4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W1554"/>
  <sheetViews>
    <sheetView tabSelected="1" workbookViewId="0">
      <selection activeCell="K13" sqref="K13"/>
    </sheetView>
  </sheetViews>
  <sheetFormatPr defaultRowHeight="12.75"/>
  <cols>
    <col min="1" max="1" width="9.140625" style="1"/>
    <col min="2" max="4" width="13.5703125" style="1" customWidth="1"/>
    <col min="5" max="5" width="2.7109375" style="1" customWidth="1"/>
    <col min="6" max="8" width="13.5703125" style="1" customWidth="1"/>
    <col min="9" max="9" width="2.7109375" style="1" customWidth="1"/>
    <col min="10" max="12" width="13.5703125" style="1" customWidth="1"/>
    <col min="13" max="13" width="12.42578125" style="1" customWidth="1"/>
    <col min="14" max="14" width="9" style="1" hidden="1" customWidth="1"/>
    <col min="15" max="15" width="12" style="1" hidden="1" customWidth="1"/>
    <col min="16" max="16" width="11.5703125" style="1" hidden="1" customWidth="1"/>
    <col min="17" max="17" width="9.140625" style="1"/>
    <col min="18" max="18" width="13.85546875" style="1" bestFit="1" customWidth="1"/>
    <col min="19" max="19" width="9.140625" style="1"/>
    <col min="20" max="20" width="3.42578125" style="1" bestFit="1" customWidth="1"/>
    <col min="21" max="21" width="6.28515625" style="1" hidden="1" customWidth="1"/>
    <col min="22" max="22" width="7" style="1" hidden="1" customWidth="1"/>
    <col min="23" max="23" width="12.85546875" style="1" hidden="1" customWidth="1"/>
    <col min="24" max="16384" width="9.140625" style="1"/>
  </cols>
  <sheetData>
    <row r="1" spans="2:23" ht="21" thickTop="1">
      <c r="B1" s="85" t="s">
        <v>0</v>
      </c>
      <c r="C1" s="86"/>
      <c r="D1" s="86"/>
      <c r="E1" s="86"/>
      <c r="F1" s="86"/>
      <c r="G1" s="86"/>
      <c r="H1" s="86"/>
      <c r="I1" s="86"/>
      <c r="J1" s="86"/>
      <c r="K1" s="86"/>
      <c r="L1" s="87"/>
      <c r="N1" s="5" t="s">
        <v>1</v>
      </c>
      <c r="O1" s="4" t="s">
        <v>2</v>
      </c>
      <c r="P1" s="4" t="s">
        <v>3</v>
      </c>
    </row>
    <row r="2" spans="2:23" ht="21" thickBot="1">
      <c r="B2" s="88">
        <v>36</v>
      </c>
      <c r="C2" s="89"/>
      <c r="D2" s="89"/>
      <c r="E2" s="89"/>
      <c r="F2" s="89"/>
      <c r="G2" s="89"/>
      <c r="H2" s="89"/>
      <c r="I2" s="89"/>
      <c r="J2" s="89"/>
      <c r="K2" s="89"/>
      <c r="L2" s="90"/>
    </row>
    <row r="3" spans="2:23" ht="13.5" thickTop="1">
      <c r="N3" s="23"/>
    </row>
    <row r="4" spans="2:23" ht="13.5" thickBot="1">
      <c r="N4" s="23"/>
    </row>
    <row r="5" spans="2:23" s="37" customFormat="1" ht="21.75" thickTop="1" thickBot="1">
      <c r="B5" s="104" t="s">
        <v>4</v>
      </c>
      <c r="C5" s="105"/>
      <c r="D5" s="106"/>
      <c r="E5" s="38"/>
      <c r="F5" s="101" t="s">
        <v>5</v>
      </c>
      <c r="G5" s="102"/>
      <c r="H5" s="103"/>
      <c r="I5" s="39"/>
      <c r="J5" s="94" t="s">
        <v>6</v>
      </c>
      <c r="K5" s="95"/>
      <c r="L5" s="96"/>
      <c r="N5" s="40">
        <v>3.125E-2</v>
      </c>
      <c r="O5" s="40">
        <f>N5/12</f>
        <v>2.6041666666666665E-3</v>
      </c>
      <c r="P5" s="41">
        <f>O5/100</f>
        <v>2.6041666666666665E-5</v>
      </c>
      <c r="R5" s="100" t="s">
        <v>7</v>
      </c>
      <c r="S5" s="100"/>
    </row>
    <row r="6" spans="2:23" ht="14.25" customHeight="1" thickTop="1" thickBot="1">
      <c r="B6" s="21"/>
      <c r="C6" s="21"/>
      <c r="D6" s="21"/>
      <c r="F6" s="21"/>
      <c r="G6" s="21"/>
      <c r="H6" s="21"/>
      <c r="J6" s="21"/>
      <c r="K6" s="21"/>
      <c r="L6" s="21"/>
      <c r="N6" s="23">
        <f>N5+0.03125</f>
        <v>6.25E-2</v>
      </c>
      <c r="O6" s="1">
        <f>N6/12</f>
        <v>5.208333333333333E-3</v>
      </c>
      <c r="P6" s="27">
        <f>O6/100</f>
        <v>5.208333333333333E-5</v>
      </c>
      <c r="U6" t="s">
        <v>8</v>
      </c>
      <c r="V6" t="s">
        <v>9</v>
      </c>
      <c r="W6" t="s">
        <v>10</v>
      </c>
    </row>
    <row r="7" spans="2:23" ht="14.25" customHeight="1" thickTop="1" thickBot="1">
      <c r="B7" s="91" t="s">
        <v>11</v>
      </c>
      <c r="C7" s="92"/>
      <c r="D7" s="93"/>
      <c r="E7" s="2"/>
      <c r="F7" s="107" t="s">
        <v>12</v>
      </c>
      <c r="G7" s="108"/>
      <c r="H7" s="109"/>
      <c r="J7" s="97" t="s">
        <v>13</v>
      </c>
      <c r="K7" s="98"/>
      <c r="L7" s="99"/>
      <c r="N7" s="23">
        <f t="shared" ref="N7:N31" si="0">N6+0.03125</f>
        <v>9.375E-2</v>
      </c>
      <c r="O7" s="1">
        <f t="shared" ref="O7:O70" si="1">N7/12</f>
        <v>7.8125E-3</v>
      </c>
      <c r="P7" s="27">
        <f t="shared" ref="P7:P70" si="2">O7/100</f>
        <v>7.8125000000000002E-5</v>
      </c>
      <c r="R7" t="s">
        <v>14</v>
      </c>
      <c r="S7" s="61">
        <v>48</v>
      </c>
      <c r="T7"/>
      <c r="U7" t="s">
        <v>15</v>
      </c>
      <c r="V7" s="63">
        <v>0.01</v>
      </c>
      <c r="W7">
        <f>490/1728</f>
        <v>0.28356481481481483</v>
      </c>
    </row>
    <row r="8" spans="2:23" s="4" customFormat="1" ht="14.25" customHeight="1" thickTop="1" thickBot="1">
      <c r="B8" s="6" t="s">
        <v>16</v>
      </c>
      <c r="C8" s="7" t="s">
        <v>17</v>
      </c>
      <c r="D8" s="8" t="s">
        <v>18</v>
      </c>
      <c r="E8" s="3"/>
      <c r="F8" s="14" t="s">
        <v>19</v>
      </c>
      <c r="G8" s="15" t="s">
        <v>20</v>
      </c>
      <c r="H8" s="16" t="s">
        <v>21</v>
      </c>
      <c r="J8" s="24" t="s">
        <v>22</v>
      </c>
      <c r="K8" s="25" t="s">
        <v>23</v>
      </c>
      <c r="L8" s="26" t="s">
        <v>24</v>
      </c>
      <c r="M8" s="1"/>
      <c r="N8" s="23">
        <f t="shared" si="0"/>
        <v>0.125</v>
      </c>
      <c r="O8" s="1">
        <f t="shared" si="1"/>
        <v>1.0416666666666666E-2</v>
      </c>
      <c r="P8" s="27">
        <f t="shared" si="2"/>
        <v>1.0416666666666666E-4</v>
      </c>
      <c r="R8" t="s">
        <v>25</v>
      </c>
      <c r="S8" s="62">
        <v>12</v>
      </c>
      <c r="T8"/>
      <c r="U8" t="s">
        <v>26</v>
      </c>
      <c r="V8" s="63">
        <v>1.2999999999999999E-2</v>
      </c>
      <c r="W8">
        <f>490/1728</f>
        <v>0.28356481481481483</v>
      </c>
    </row>
    <row r="9" spans="2:23" ht="14.25" customHeight="1" thickBot="1">
      <c r="B9" s="20">
        <v>6</v>
      </c>
      <c r="C9" s="42">
        <f>$B$9/VLOOKUP($B$2,$N$5:$P$1781,2,TRUE)</f>
        <v>2</v>
      </c>
      <c r="D9" s="43">
        <f>B9/VLOOKUP(B2,N5:P1781,3,TRUE)</f>
        <v>200</v>
      </c>
      <c r="E9" s="2"/>
      <c r="F9" s="29">
        <v>3296</v>
      </c>
      <c r="G9" s="48">
        <f>F9*VLOOKUP(B2,N5:P1781,2,TRUE)</f>
        <v>9888</v>
      </c>
      <c r="H9" s="49">
        <f>F9*VLOOKUP(B2,N5:P1781,3,TRUE)</f>
        <v>98.88</v>
      </c>
      <c r="J9" s="29">
        <v>4</v>
      </c>
      <c r="K9" s="30">
        <f>J9/B2*12</f>
        <v>1.3333333333333333</v>
      </c>
      <c r="L9" s="30">
        <f>K9*100</f>
        <v>133.33333333333331</v>
      </c>
      <c r="N9" s="23">
        <f t="shared" si="0"/>
        <v>0.15625</v>
      </c>
      <c r="O9" s="1">
        <f t="shared" si="1"/>
        <v>1.3020833333333334E-2</v>
      </c>
      <c r="P9" s="27">
        <f t="shared" si="2"/>
        <v>1.3020833333333333E-4</v>
      </c>
      <c r="R9" t="s">
        <v>27</v>
      </c>
      <c r="S9" s="60" t="s">
        <v>28</v>
      </c>
      <c r="T9"/>
      <c r="U9" t="s">
        <v>28</v>
      </c>
      <c r="V9">
        <v>1.4200000000000001E-2</v>
      </c>
      <c r="W9">
        <f>490/1728</f>
        <v>0.28356481481481483</v>
      </c>
    </row>
    <row r="10" spans="2:23" ht="14.25" customHeight="1" thickTop="1" thickBot="1">
      <c r="B10" s="21"/>
      <c r="C10" s="21"/>
      <c r="D10" s="21"/>
      <c r="F10" s="21"/>
      <c r="G10" s="21"/>
      <c r="H10" s="21"/>
      <c r="J10" s="21"/>
      <c r="K10" s="21"/>
      <c r="L10" s="21"/>
      <c r="N10" s="23">
        <f t="shared" si="0"/>
        <v>0.1875</v>
      </c>
      <c r="O10" s="1">
        <f t="shared" si="1"/>
        <v>1.5625E-2</v>
      </c>
      <c r="P10" s="27">
        <f t="shared" si="2"/>
        <v>1.5625E-4</v>
      </c>
      <c r="R10"/>
      <c r="S10" s="64"/>
      <c r="T10"/>
      <c r="U10" t="s">
        <v>29</v>
      </c>
      <c r="V10">
        <v>1.7999999999999999E-2</v>
      </c>
      <c r="W10">
        <f>W9</f>
        <v>0.28356481481481483</v>
      </c>
    </row>
    <row r="11" spans="2:23" ht="14.25" customHeight="1" thickTop="1" thickBot="1">
      <c r="B11" s="91" t="s">
        <v>30</v>
      </c>
      <c r="C11" s="92"/>
      <c r="D11" s="93"/>
      <c r="E11" s="2"/>
      <c r="F11" s="107" t="s">
        <v>31</v>
      </c>
      <c r="G11" s="108"/>
      <c r="H11" s="109"/>
      <c r="J11" s="97" t="s">
        <v>32</v>
      </c>
      <c r="K11" s="98"/>
      <c r="L11" s="99"/>
      <c r="N11" s="23">
        <f t="shared" si="0"/>
        <v>0.21875</v>
      </c>
      <c r="O11" s="1">
        <f t="shared" si="1"/>
        <v>1.8229166666666668E-2</v>
      </c>
      <c r="P11" s="27">
        <f t="shared" si="2"/>
        <v>1.8229166666666667E-4</v>
      </c>
      <c r="R11"/>
      <c r="S11"/>
      <c r="T11"/>
      <c r="U11" t="s">
        <v>33</v>
      </c>
      <c r="V11">
        <v>2.3E-2</v>
      </c>
      <c r="W11">
        <f>W10</f>
        <v>0.28356481481481483</v>
      </c>
    </row>
    <row r="12" spans="2:23" ht="14.25" customHeight="1" thickTop="1" thickBot="1">
      <c r="B12" s="10" t="s">
        <v>16</v>
      </c>
      <c r="C12" s="11" t="s">
        <v>17</v>
      </c>
      <c r="D12" s="12" t="s">
        <v>18</v>
      </c>
      <c r="E12" s="2"/>
      <c r="F12" s="17" t="s">
        <v>19</v>
      </c>
      <c r="G12" s="18" t="s">
        <v>20</v>
      </c>
      <c r="H12" s="19" t="s">
        <v>21</v>
      </c>
      <c r="J12" s="24" t="s">
        <v>22</v>
      </c>
      <c r="K12" s="25" t="s">
        <v>23</v>
      </c>
      <c r="L12" s="26" t="s">
        <v>24</v>
      </c>
      <c r="N12" s="23">
        <f t="shared" si="0"/>
        <v>0.25</v>
      </c>
      <c r="O12" s="1">
        <f t="shared" si="1"/>
        <v>2.0833333333333332E-2</v>
      </c>
      <c r="P12" s="27">
        <f t="shared" si="2"/>
        <v>2.0833333333333332E-4</v>
      </c>
      <c r="R12" s="65" t="s">
        <v>34</v>
      </c>
      <c r="S12" s="66">
        <f>VLOOKUP(S9,U7:W22,3,FALSE)*S7*S8*VLOOKUP(S9,U7:W22,2,FALSE)</f>
        <v>2.3193333333333332</v>
      </c>
      <c r="T12" t="s">
        <v>35</v>
      </c>
      <c r="U12" t="s">
        <v>36</v>
      </c>
      <c r="V12">
        <v>2.9600000000000001E-2</v>
      </c>
      <c r="W12">
        <f>W11</f>
        <v>0.28356481481481483</v>
      </c>
    </row>
    <row r="13" spans="2:23" ht="14.25" customHeight="1" thickBot="1">
      <c r="B13" s="9">
        <f>C13*VLOOKUP(B2,N5:P1781,2,TRUE)</f>
        <v>6.75</v>
      </c>
      <c r="C13" s="44">
        <v>2.25</v>
      </c>
      <c r="D13" s="45">
        <f>C13*100</f>
        <v>225</v>
      </c>
      <c r="E13" s="2"/>
      <c r="F13" s="50">
        <f>G13/VLOOKUP(B2,N5:P1781,2,TRUE)</f>
        <v>78.666666666666671</v>
      </c>
      <c r="G13" s="28">
        <v>236</v>
      </c>
      <c r="H13" s="51">
        <f>F13*VLOOKUP(B2,N5:P1781,3,TRUE)</f>
        <v>2.36</v>
      </c>
      <c r="J13" s="31">
        <f>(B2/12)*K13</f>
        <v>3.9999899999999995</v>
      </c>
      <c r="K13" s="28">
        <v>1.3333299999999999</v>
      </c>
      <c r="L13" s="32">
        <f>K13*100</f>
        <v>133.333</v>
      </c>
      <c r="N13" s="23">
        <f t="shared" si="0"/>
        <v>0.28125</v>
      </c>
      <c r="O13" s="1">
        <f t="shared" si="1"/>
        <v>2.34375E-2</v>
      </c>
      <c r="P13" s="27">
        <f t="shared" si="2"/>
        <v>2.3437499999999999E-4</v>
      </c>
      <c r="U13" t="s">
        <v>37</v>
      </c>
      <c r="V13">
        <v>3.56E-2</v>
      </c>
      <c r="W13">
        <f>W12</f>
        <v>0.28356481481481483</v>
      </c>
    </row>
    <row r="14" spans="2:23" ht="14.25" customHeight="1" thickTop="1" thickBot="1">
      <c r="B14" s="21"/>
      <c r="C14" s="21"/>
      <c r="D14" s="21"/>
      <c r="F14" s="21"/>
      <c r="G14" s="21"/>
      <c r="H14" s="21"/>
      <c r="J14" s="21"/>
      <c r="K14" s="21"/>
      <c r="L14" s="21"/>
      <c r="N14" s="23">
        <f t="shared" si="0"/>
        <v>0.3125</v>
      </c>
      <c r="O14" s="1">
        <f t="shared" si="1"/>
        <v>2.6041666666666668E-2</v>
      </c>
      <c r="P14" s="27">
        <f t="shared" si="2"/>
        <v>2.6041666666666666E-4</v>
      </c>
      <c r="R14"/>
      <c r="S14"/>
      <c r="T14"/>
      <c r="U14" t="s">
        <v>38</v>
      </c>
      <c r="V14">
        <v>4.6600000000000003E-2</v>
      </c>
      <c r="W14">
        <f t="shared" ref="W14" si="3">W10</f>
        <v>0.28356481481481483</v>
      </c>
    </row>
    <row r="15" spans="2:23" ht="14.25" customHeight="1" thickTop="1" thickBot="1">
      <c r="B15" s="91" t="s">
        <v>39</v>
      </c>
      <c r="C15" s="92"/>
      <c r="D15" s="93"/>
      <c r="E15" s="2"/>
      <c r="F15" s="107" t="s">
        <v>40</v>
      </c>
      <c r="G15" s="108"/>
      <c r="H15" s="109"/>
      <c r="J15" s="97" t="s">
        <v>41</v>
      </c>
      <c r="K15" s="98"/>
      <c r="L15" s="99"/>
      <c r="N15" s="23">
        <f t="shared" si="0"/>
        <v>0.34375</v>
      </c>
      <c r="O15" s="1">
        <f t="shared" si="1"/>
        <v>2.8645833333333332E-2</v>
      </c>
      <c r="P15" s="27">
        <f t="shared" si="2"/>
        <v>2.8645833333333333E-4</v>
      </c>
      <c r="R15"/>
      <c r="S15"/>
      <c r="T15"/>
      <c r="U15" t="s">
        <v>42</v>
      </c>
      <c r="V15" s="63">
        <v>5.7500000000000002E-2</v>
      </c>
      <c r="W15">
        <f>W14</f>
        <v>0.28356481481481483</v>
      </c>
    </row>
    <row r="16" spans="2:23" ht="14.25" customHeight="1" thickTop="1" thickBot="1">
      <c r="B16" s="10" t="s">
        <v>16</v>
      </c>
      <c r="C16" s="11" t="s">
        <v>17</v>
      </c>
      <c r="D16" s="12" t="s">
        <v>18</v>
      </c>
      <c r="E16" s="2"/>
      <c r="F16" s="17" t="s">
        <v>19</v>
      </c>
      <c r="G16" s="18" t="s">
        <v>20</v>
      </c>
      <c r="H16" s="19" t="s">
        <v>21</v>
      </c>
      <c r="J16" s="24" t="s">
        <v>22</v>
      </c>
      <c r="K16" s="25" t="s">
        <v>23</v>
      </c>
      <c r="L16" s="26" t="s">
        <v>24</v>
      </c>
      <c r="N16" s="23">
        <f t="shared" si="0"/>
        <v>0.375</v>
      </c>
      <c r="O16" s="1">
        <f t="shared" si="1"/>
        <v>3.125E-2</v>
      </c>
      <c r="P16" s="27">
        <f t="shared" si="2"/>
        <v>3.1250000000000001E-4</v>
      </c>
      <c r="U16" t="s">
        <v>43</v>
      </c>
      <c r="V16" s="63">
        <v>7.0499999999999993E-2</v>
      </c>
      <c r="W16">
        <f>W15</f>
        <v>0.28356481481481483</v>
      </c>
    </row>
    <row r="17" spans="2:23" ht="14.25" customHeight="1" thickBot="1">
      <c r="B17" s="13">
        <f>D17*VLOOKUP(B2,N5:P1781,3,TRUE)</f>
        <v>6.75</v>
      </c>
      <c r="C17" s="46">
        <f>D17/100</f>
        <v>2.25</v>
      </c>
      <c r="D17" s="47">
        <v>225</v>
      </c>
      <c r="F17" s="52">
        <f>H17/VLOOKUP(B2,N5:P1781,3,TRUE)</f>
        <v>40000</v>
      </c>
      <c r="G17" s="53">
        <f>H17*100</f>
        <v>120000</v>
      </c>
      <c r="H17" s="35">
        <v>1200</v>
      </c>
      <c r="J17" s="33">
        <f>(B2/12)*K17</f>
        <v>3.9999899999999995</v>
      </c>
      <c r="K17" s="34">
        <f>L17/100</f>
        <v>1.3333299999999999</v>
      </c>
      <c r="L17" s="35">
        <v>133.333</v>
      </c>
      <c r="N17" s="23">
        <f t="shared" si="0"/>
        <v>0.40625</v>
      </c>
      <c r="O17" s="1">
        <f t="shared" si="1"/>
        <v>3.3854166666666664E-2</v>
      </c>
      <c r="P17" s="27">
        <f t="shared" si="2"/>
        <v>3.3854166666666662E-4</v>
      </c>
      <c r="U17" t="s">
        <v>44</v>
      </c>
      <c r="V17" s="63">
        <v>9.9400000000000002E-2</v>
      </c>
      <c r="W17">
        <f>W15</f>
        <v>0.28356481481481483</v>
      </c>
    </row>
    <row r="18" spans="2:23" ht="13.5" thickTop="1">
      <c r="N18" s="23">
        <f t="shared" si="0"/>
        <v>0.4375</v>
      </c>
      <c r="O18" s="1">
        <f t="shared" si="1"/>
        <v>3.6458333333333336E-2</v>
      </c>
      <c r="P18" s="27">
        <f t="shared" si="2"/>
        <v>3.6458333333333335E-4</v>
      </c>
      <c r="R18"/>
      <c r="S18"/>
      <c r="T18"/>
      <c r="U18" t="s">
        <v>45</v>
      </c>
      <c r="V18" s="63">
        <v>0.13500000000000001</v>
      </c>
      <c r="W18">
        <f>W16</f>
        <v>0.28356481481481483</v>
      </c>
    </row>
    <row r="19" spans="2:23">
      <c r="N19" s="23">
        <f t="shared" si="0"/>
        <v>0.46875</v>
      </c>
      <c r="O19" s="1">
        <f t="shared" si="1"/>
        <v>3.90625E-2</v>
      </c>
      <c r="P19" s="27">
        <f t="shared" si="2"/>
        <v>3.9062500000000002E-4</v>
      </c>
      <c r="R19"/>
      <c r="S19"/>
      <c r="T19"/>
      <c r="U19" t="s">
        <v>46</v>
      </c>
      <c r="V19" s="63">
        <v>3.2000000000000001E-2</v>
      </c>
      <c r="W19">
        <f>165/1728</f>
        <v>9.5486111111111105E-2</v>
      </c>
    </row>
    <row r="20" spans="2:23">
      <c r="N20" s="23">
        <f t="shared" si="0"/>
        <v>0.5</v>
      </c>
      <c r="O20" s="1">
        <f t="shared" si="1"/>
        <v>4.1666666666666664E-2</v>
      </c>
      <c r="P20" s="27">
        <f t="shared" si="2"/>
        <v>4.1666666666666664E-4</v>
      </c>
      <c r="R20"/>
      <c r="S20"/>
      <c r="T20"/>
      <c r="U20" t="s">
        <v>47</v>
      </c>
      <c r="V20">
        <v>0.04</v>
      </c>
      <c r="W20">
        <f>W19</f>
        <v>9.5486111111111105E-2</v>
      </c>
    </row>
    <row r="21" spans="2:23" ht="13.5" thickBot="1">
      <c r="N21" s="23">
        <f t="shared" si="0"/>
        <v>0.53125</v>
      </c>
      <c r="O21" s="1">
        <f t="shared" si="1"/>
        <v>4.4270833333333336E-2</v>
      </c>
      <c r="P21" s="27">
        <f t="shared" si="2"/>
        <v>4.4270833333333337E-4</v>
      </c>
      <c r="R21"/>
      <c r="S21"/>
      <c r="T21"/>
      <c r="U21" t="s">
        <v>48</v>
      </c>
      <c r="V21">
        <v>2.1600000000000001E-2</v>
      </c>
      <c r="W21">
        <v>0.32400000000000001</v>
      </c>
    </row>
    <row r="22" spans="2:23" ht="21.75" thickTop="1" thickBot="1">
      <c r="B22" s="79" t="s">
        <v>49</v>
      </c>
      <c r="C22" s="80"/>
      <c r="D22" s="80"/>
      <c r="E22" s="80"/>
      <c r="F22" s="80"/>
      <c r="G22" s="80"/>
      <c r="H22" s="80"/>
      <c r="I22" s="80"/>
      <c r="J22" s="80"/>
      <c r="K22" s="80"/>
      <c r="L22" s="81"/>
      <c r="N22" s="23">
        <f t="shared" si="0"/>
        <v>0.5625</v>
      </c>
      <c r="O22" s="1">
        <f t="shared" si="1"/>
        <v>4.6875E-2</v>
      </c>
      <c r="P22" s="27">
        <f t="shared" si="2"/>
        <v>4.6874999999999998E-4</v>
      </c>
      <c r="R22"/>
      <c r="S22"/>
      <c r="T22"/>
      <c r="U22" t="s">
        <v>50</v>
      </c>
      <c r="V22">
        <v>2.7E-2</v>
      </c>
      <c r="W22">
        <v>0.32400000000000001</v>
      </c>
    </row>
    <row r="23" spans="2:23" ht="14.25" thickTop="1" thickBot="1">
      <c r="N23" s="23">
        <f t="shared" si="0"/>
        <v>0.59375</v>
      </c>
      <c r="O23" s="1">
        <f t="shared" si="1"/>
        <v>4.9479166666666664E-2</v>
      </c>
      <c r="P23" s="27">
        <f t="shared" si="2"/>
        <v>4.947916666666666E-4</v>
      </c>
    </row>
    <row r="24" spans="2:23" ht="21.75" thickTop="1" thickBot="1">
      <c r="B24" s="82" t="s">
        <v>51</v>
      </c>
      <c r="C24" s="83"/>
      <c r="D24" s="84"/>
      <c r="F24" s="82" t="s">
        <v>52</v>
      </c>
      <c r="G24" s="83"/>
      <c r="H24" s="84"/>
      <c r="J24" s="82" t="s">
        <v>53</v>
      </c>
      <c r="K24" s="83"/>
      <c r="L24" s="84"/>
      <c r="N24" s="23">
        <f t="shared" si="0"/>
        <v>0.625</v>
      </c>
      <c r="O24" s="1">
        <f t="shared" si="1"/>
        <v>5.2083333333333336E-2</v>
      </c>
      <c r="P24" s="27">
        <f t="shared" si="2"/>
        <v>5.2083333333333333E-4</v>
      </c>
    </row>
    <row r="25" spans="2:23" ht="21" thickTop="1">
      <c r="B25" s="58">
        <v>9</v>
      </c>
      <c r="C25" s="59">
        <v>2.5</v>
      </c>
      <c r="F25" s="72">
        <f>ROUND(J25*12,4)</f>
        <v>110.5</v>
      </c>
      <c r="G25" s="72"/>
      <c r="H25" s="72"/>
      <c r="J25" s="71">
        <f>B25+(C25/12)</f>
        <v>9.2083333333333339</v>
      </c>
      <c r="K25" s="71"/>
      <c r="L25" s="71"/>
      <c r="N25" s="23">
        <f t="shared" si="0"/>
        <v>0.65625</v>
      </c>
      <c r="O25" s="1">
        <f t="shared" si="1"/>
        <v>5.46875E-2</v>
      </c>
      <c r="P25" s="27">
        <f t="shared" si="2"/>
        <v>5.4687500000000005E-4</v>
      </c>
    </row>
    <row r="26" spans="2:23" ht="13.5" thickBot="1">
      <c r="N26" s="23">
        <f t="shared" si="0"/>
        <v>0.6875</v>
      </c>
      <c r="O26" s="1">
        <f t="shared" si="1"/>
        <v>5.7291666666666664E-2</v>
      </c>
      <c r="P26" s="27">
        <f t="shared" si="2"/>
        <v>5.7291666666666667E-4</v>
      </c>
    </row>
    <row r="27" spans="2:23" ht="21.75" thickTop="1" thickBot="1">
      <c r="B27" s="76" t="s">
        <v>54</v>
      </c>
      <c r="C27" s="77"/>
      <c r="D27" s="78"/>
      <c r="F27" s="76" t="s">
        <v>55</v>
      </c>
      <c r="G27" s="77"/>
      <c r="H27" s="78"/>
      <c r="J27" s="76" t="s">
        <v>53</v>
      </c>
      <c r="K27" s="77"/>
      <c r="L27" s="78"/>
      <c r="N27" s="23">
        <f t="shared" si="0"/>
        <v>0.71875</v>
      </c>
      <c r="O27" s="1">
        <f t="shared" si="1"/>
        <v>5.9895833333333336E-2</v>
      </c>
      <c r="P27" s="27">
        <f t="shared" si="2"/>
        <v>5.989583333333334E-4</v>
      </c>
    </row>
    <row r="28" spans="2:23" ht="21" thickTop="1">
      <c r="B28" s="69">
        <v>122</v>
      </c>
      <c r="C28" s="69"/>
      <c r="D28" s="69"/>
      <c r="F28" s="56">
        <f>ROUNDDOWN(B28/12,)</f>
        <v>10</v>
      </c>
      <c r="G28" s="57">
        <f>B28-(F28*12)</f>
        <v>2</v>
      </c>
      <c r="J28" s="70">
        <f>F28+(G28/12)</f>
        <v>10.166666666666666</v>
      </c>
      <c r="K28" s="70"/>
      <c r="L28" s="70"/>
      <c r="N28" s="23">
        <f t="shared" si="0"/>
        <v>0.75</v>
      </c>
      <c r="O28" s="1">
        <f t="shared" si="1"/>
        <v>6.25E-2</v>
      </c>
      <c r="P28" s="27">
        <f t="shared" si="2"/>
        <v>6.2500000000000001E-4</v>
      </c>
    </row>
    <row r="29" spans="2:23" ht="13.5" thickBot="1">
      <c r="N29" s="23">
        <f t="shared" si="0"/>
        <v>0.78125</v>
      </c>
      <c r="O29" s="1">
        <f t="shared" si="1"/>
        <v>6.5104166666666671E-2</v>
      </c>
      <c r="P29" s="27">
        <f t="shared" si="2"/>
        <v>6.5104166666666674E-4</v>
      </c>
    </row>
    <row r="30" spans="2:23" ht="21.75" thickTop="1" thickBot="1">
      <c r="B30" s="73" t="s">
        <v>56</v>
      </c>
      <c r="C30" s="74"/>
      <c r="D30" s="75"/>
      <c r="F30" s="73" t="s">
        <v>52</v>
      </c>
      <c r="G30" s="74"/>
      <c r="H30" s="75"/>
      <c r="J30" s="73" t="s">
        <v>55</v>
      </c>
      <c r="K30" s="74"/>
      <c r="L30" s="75"/>
      <c r="N30" s="23">
        <f t="shared" si="0"/>
        <v>0.8125</v>
      </c>
      <c r="O30" s="1">
        <f t="shared" si="1"/>
        <v>6.7708333333333329E-2</v>
      </c>
      <c r="P30" s="27">
        <f t="shared" si="2"/>
        <v>6.7708333333333325E-4</v>
      </c>
    </row>
    <row r="31" spans="2:23" ht="21" thickTop="1">
      <c r="B31" s="67">
        <v>10.166700000000001</v>
      </c>
      <c r="C31" s="67"/>
      <c r="D31" s="67"/>
      <c r="F31" s="68">
        <f>ROUND(B31*12,4)</f>
        <v>122.0004</v>
      </c>
      <c r="G31" s="68"/>
      <c r="H31" s="68"/>
      <c r="J31" s="55">
        <f>ROUNDDOWN(F31/12,)</f>
        <v>10</v>
      </c>
      <c r="K31" s="54">
        <f>F31-(J31*12)</f>
        <v>2.0003999999999991</v>
      </c>
      <c r="N31" s="23">
        <f t="shared" si="0"/>
        <v>0.84375</v>
      </c>
      <c r="O31" s="1">
        <f t="shared" si="1"/>
        <v>7.03125E-2</v>
      </c>
      <c r="P31" s="27">
        <f t="shared" si="2"/>
        <v>7.0312499999999997E-4</v>
      </c>
    </row>
    <row r="32" spans="2:23">
      <c r="C32" s="22"/>
      <c r="D32" s="22"/>
      <c r="N32" s="23">
        <f t="shared" ref="N32:N95" si="4">N31+0.03125</f>
        <v>0.875</v>
      </c>
      <c r="O32" s="1">
        <f t="shared" si="1"/>
        <v>7.2916666666666671E-2</v>
      </c>
      <c r="P32" s="27">
        <f t="shared" si="2"/>
        <v>7.291666666666667E-4</v>
      </c>
    </row>
    <row r="33" spans="3:16">
      <c r="C33" s="22"/>
      <c r="D33" s="22"/>
      <c r="N33" s="23">
        <f t="shared" si="4"/>
        <v>0.90625</v>
      </c>
      <c r="O33" s="1">
        <f t="shared" si="1"/>
        <v>7.5520833333333329E-2</v>
      </c>
      <c r="P33" s="27">
        <f t="shared" si="2"/>
        <v>7.5520833333333332E-4</v>
      </c>
    </row>
    <row r="34" spans="3:16">
      <c r="C34" s="22"/>
      <c r="D34" s="22"/>
      <c r="H34" s="36"/>
      <c r="N34" s="23">
        <f t="shared" si="4"/>
        <v>0.9375</v>
      </c>
      <c r="O34" s="1">
        <f t="shared" si="1"/>
        <v>7.8125E-2</v>
      </c>
      <c r="P34" s="27">
        <f t="shared" si="2"/>
        <v>7.8125000000000004E-4</v>
      </c>
    </row>
    <row r="35" spans="3:16">
      <c r="C35" s="22"/>
      <c r="D35" s="22"/>
      <c r="N35" s="23">
        <f t="shared" si="4"/>
        <v>0.96875</v>
      </c>
      <c r="O35" s="1">
        <f t="shared" si="1"/>
        <v>8.0729166666666671E-2</v>
      </c>
      <c r="P35" s="27">
        <f t="shared" si="2"/>
        <v>8.0729166666666666E-4</v>
      </c>
    </row>
    <row r="36" spans="3:16">
      <c r="C36" s="22"/>
      <c r="D36" s="22"/>
      <c r="N36" s="23">
        <f t="shared" si="4"/>
        <v>1</v>
      </c>
      <c r="O36" s="1">
        <f t="shared" si="1"/>
        <v>8.3333333333333329E-2</v>
      </c>
      <c r="P36" s="27">
        <f t="shared" si="2"/>
        <v>8.3333333333333328E-4</v>
      </c>
    </row>
    <row r="37" spans="3:16">
      <c r="C37" s="22"/>
      <c r="D37" s="22"/>
      <c r="N37" s="23">
        <f t="shared" si="4"/>
        <v>1.03125</v>
      </c>
      <c r="O37" s="1">
        <f t="shared" si="1"/>
        <v>8.59375E-2</v>
      </c>
      <c r="P37" s="27">
        <f t="shared" si="2"/>
        <v>8.59375E-4</v>
      </c>
    </row>
    <row r="38" spans="3:16">
      <c r="N38" s="23">
        <f t="shared" si="4"/>
        <v>1.0625</v>
      </c>
      <c r="O38" s="1">
        <f t="shared" si="1"/>
        <v>8.8541666666666671E-2</v>
      </c>
      <c r="P38" s="27">
        <f t="shared" si="2"/>
        <v>8.8541666666666673E-4</v>
      </c>
    </row>
    <row r="39" spans="3:16">
      <c r="N39" s="23">
        <f t="shared" si="4"/>
        <v>1.09375</v>
      </c>
      <c r="O39" s="1">
        <f t="shared" si="1"/>
        <v>9.1145833333333329E-2</v>
      </c>
      <c r="P39" s="27">
        <f t="shared" si="2"/>
        <v>9.1145833333333324E-4</v>
      </c>
    </row>
    <row r="40" spans="3:16">
      <c r="N40" s="23">
        <f t="shared" si="4"/>
        <v>1.125</v>
      </c>
      <c r="O40" s="1">
        <f t="shared" si="1"/>
        <v>9.375E-2</v>
      </c>
      <c r="P40" s="27">
        <f t="shared" si="2"/>
        <v>9.3749999999999997E-4</v>
      </c>
    </row>
    <row r="41" spans="3:16">
      <c r="N41" s="23">
        <f t="shared" si="4"/>
        <v>1.15625</v>
      </c>
      <c r="O41" s="1">
        <f t="shared" si="1"/>
        <v>9.6354166666666671E-2</v>
      </c>
      <c r="P41" s="27">
        <f t="shared" si="2"/>
        <v>9.6354166666666669E-4</v>
      </c>
    </row>
    <row r="42" spans="3:16">
      <c r="N42" s="23">
        <f t="shared" si="4"/>
        <v>1.1875</v>
      </c>
      <c r="O42" s="1">
        <f t="shared" si="1"/>
        <v>9.8958333333333329E-2</v>
      </c>
      <c r="P42" s="27">
        <f t="shared" si="2"/>
        <v>9.895833333333332E-4</v>
      </c>
    </row>
    <row r="43" spans="3:16">
      <c r="N43" s="23">
        <f t="shared" si="4"/>
        <v>1.21875</v>
      </c>
      <c r="O43" s="1">
        <f t="shared" si="1"/>
        <v>0.1015625</v>
      </c>
      <c r="P43" s="27">
        <f t="shared" si="2"/>
        <v>1.015625E-3</v>
      </c>
    </row>
    <row r="44" spans="3:16">
      <c r="N44" s="23">
        <f t="shared" si="4"/>
        <v>1.25</v>
      </c>
      <c r="O44" s="1">
        <f t="shared" si="1"/>
        <v>0.10416666666666667</v>
      </c>
      <c r="P44" s="27">
        <f t="shared" si="2"/>
        <v>1.0416666666666667E-3</v>
      </c>
    </row>
    <row r="45" spans="3:16">
      <c r="N45" s="23">
        <f t="shared" si="4"/>
        <v>1.28125</v>
      </c>
      <c r="O45" s="1">
        <f t="shared" si="1"/>
        <v>0.10677083333333333</v>
      </c>
      <c r="P45" s="27">
        <f t="shared" si="2"/>
        <v>1.0677083333333333E-3</v>
      </c>
    </row>
    <row r="46" spans="3:16">
      <c r="N46" s="23">
        <f t="shared" si="4"/>
        <v>1.3125</v>
      </c>
      <c r="O46" s="1">
        <f t="shared" si="1"/>
        <v>0.109375</v>
      </c>
      <c r="P46" s="27">
        <f t="shared" si="2"/>
        <v>1.0937500000000001E-3</v>
      </c>
    </row>
    <row r="47" spans="3:16">
      <c r="N47" s="23">
        <f t="shared" si="4"/>
        <v>1.34375</v>
      </c>
      <c r="O47" s="1">
        <f t="shared" si="1"/>
        <v>0.11197916666666667</v>
      </c>
      <c r="P47" s="27">
        <f t="shared" si="2"/>
        <v>1.1197916666666667E-3</v>
      </c>
    </row>
    <row r="48" spans="3:16">
      <c r="N48" s="23">
        <f t="shared" si="4"/>
        <v>1.375</v>
      </c>
      <c r="O48" s="1">
        <f t="shared" si="1"/>
        <v>0.11458333333333333</v>
      </c>
      <c r="P48" s="27">
        <f t="shared" si="2"/>
        <v>1.1458333333333333E-3</v>
      </c>
    </row>
    <row r="49" spans="14:16">
      <c r="N49" s="23">
        <f t="shared" si="4"/>
        <v>1.40625</v>
      </c>
      <c r="O49" s="1">
        <f t="shared" si="1"/>
        <v>0.1171875</v>
      </c>
      <c r="P49" s="27">
        <f t="shared" si="2"/>
        <v>1.171875E-3</v>
      </c>
    </row>
    <row r="50" spans="14:16">
      <c r="N50" s="23">
        <f t="shared" si="4"/>
        <v>1.4375</v>
      </c>
      <c r="O50" s="1">
        <f t="shared" si="1"/>
        <v>0.11979166666666667</v>
      </c>
      <c r="P50" s="27">
        <f t="shared" si="2"/>
        <v>1.1979166666666668E-3</v>
      </c>
    </row>
    <row r="51" spans="14:16">
      <c r="N51" s="23">
        <f t="shared" si="4"/>
        <v>1.46875</v>
      </c>
      <c r="O51" s="1">
        <f t="shared" si="1"/>
        <v>0.12239583333333333</v>
      </c>
      <c r="P51" s="27">
        <f t="shared" si="2"/>
        <v>1.2239583333333332E-3</v>
      </c>
    </row>
    <row r="52" spans="14:16">
      <c r="N52" s="23">
        <f t="shared" si="4"/>
        <v>1.5</v>
      </c>
      <c r="O52" s="1">
        <f t="shared" si="1"/>
        <v>0.125</v>
      </c>
      <c r="P52" s="27">
        <f t="shared" si="2"/>
        <v>1.25E-3</v>
      </c>
    </row>
    <row r="53" spans="14:16">
      <c r="N53" s="23">
        <f t="shared" si="4"/>
        <v>1.53125</v>
      </c>
      <c r="O53" s="1">
        <f t="shared" si="1"/>
        <v>0.12760416666666666</v>
      </c>
      <c r="P53" s="27">
        <f t="shared" si="2"/>
        <v>1.2760416666666666E-3</v>
      </c>
    </row>
    <row r="54" spans="14:16">
      <c r="N54" s="23">
        <f t="shared" si="4"/>
        <v>1.5625</v>
      </c>
      <c r="O54" s="1">
        <f t="shared" si="1"/>
        <v>0.13020833333333334</v>
      </c>
      <c r="P54" s="27">
        <f t="shared" si="2"/>
        <v>1.3020833333333335E-3</v>
      </c>
    </row>
    <row r="55" spans="14:16">
      <c r="N55" s="23">
        <f t="shared" si="4"/>
        <v>1.59375</v>
      </c>
      <c r="O55" s="1">
        <f t="shared" si="1"/>
        <v>0.1328125</v>
      </c>
      <c r="P55" s="27">
        <f t="shared" si="2"/>
        <v>1.3281250000000001E-3</v>
      </c>
    </row>
    <row r="56" spans="14:16">
      <c r="N56" s="23">
        <f t="shared" si="4"/>
        <v>1.625</v>
      </c>
      <c r="O56" s="1">
        <f t="shared" si="1"/>
        <v>0.13541666666666666</v>
      </c>
      <c r="P56" s="27">
        <f t="shared" si="2"/>
        <v>1.3541666666666665E-3</v>
      </c>
    </row>
    <row r="57" spans="14:16">
      <c r="N57" s="23">
        <f t="shared" si="4"/>
        <v>1.65625</v>
      </c>
      <c r="O57" s="1">
        <f t="shared" si="1"/>
        <v>0.13802083333333334</v>
      </c>
      <c r="P57" s="27">
        <f t="shared" si="2"/>
        <v>1.3802083333333333E-3</v>
      </c>
    </row>
    <row r="58" spans="14:16">
      <c r="N58" s="23">
        <f t="shared" si="4"/>
        <v>1.6875</v>
      </c>
      <c r="O58" s="1">
        <f t="shared" si="1"/>
        <v>0.140625</v>
      </c>
      <c r="P58" s="27">
        <f t="shared" si="2"/>
        <v>1.4062499999999999E-3</v>
      </c>
    </row>
    <row r="59" spans="14:16">
      <c r="N59" s="23">
        <f t="shared" si="4"/>
        <v>1.71875</v>
      </c>
      <c r="O59" s="1">
        <f t="shared" si="1"/>
        <v>0.14322916666666666</v>
      </c>
      <c r="P59" s="27">
        <f t="shared" si="2"/>
        <v>1.4322916666666666E-3</v>
      </c>
    </row>
    <row r="60" spans="14:16">
      <c r="N60" s="23">
        <f t="shared" si="4"/>
        <v>1.75</v>
      </c>
      <c r="O60" s="1">
        <f t="shared" si="1"/>
        <v>0.14583333333333334</v>
      </c>
      <c r="P60" s="27">
        <f t="shared" si="2"/>
        <v>1.4583333333333334E-3</v>
      </c>
    </row>
    <row r="61" spans="14:16">
      <c r="N61" s="23">
        <f t="shared" si="4"/>
        <v>1.78125</v>
      </c>
      <c r="O61" s="1">
        <f t="shared" si="1"/>
        <v>0.1484375</v>
      </c>
      <c r="P61" s="27">
        <f t="shared" si="2"/>
        <v>1.484375E-3</v>
      </c>
    </row>
    <row r="62" spans="14:16">
      <c r="N62" s="23">
        <f t="shared" si="4"/>
        <v>1.8125</v>
      </c>
      <c r="O62" s="1">
        <f t="shared" si="1"/>
        <v>0.15104166666666666</v>
      </c>
      <c r="P62" s="27">
        <f t="shared" si="2"/>
        <v>1.5104166666666666E-3</v>
      </c>
    </row>
    <row r="63" spans="14:16">
      <c r="N63" s="23">
        <f t="shared" si="4"/>
        <v>1.84375</v>
      </c>
      <c r="O63" s="1">
        <f t="shared" si="1"/>
        <v>0.15364583333333334</v>
      </c>
      <c r="P63" s="27">
        <f t="shared" si="2"/>
        <v>1.5364583333333335E-3</v>
      </c>
    </row>
    <row r="64" spans="14:16">
      <c r="N64" s="23">
        <f t="shared" si="4"/>
        <v>1.875</v>
      </c>
      <c r="O64" s="1">
        <f t="shared" si="1"/>
        <v>0.15625</v>
      </c>
      <c r="P64" s="27">
        <f t="shared" si="2"/>
        <v>1.5625000000000001E-3</v>
      </c>
    </row>
    <row r="65" spans="14:16">
      <c r="N65" s="23">
        <f t="shared" si="4"/>
        <v>1.90625</v>
      </c>
      <c r="O65" s="1">
        <f t="shared" si="1"/>
        <v>0.15885416666666666</v>
      </c>
      <c r="P65" s="27">
        <f t="shared" si="2"/>
        <v>1.5885416666666665E-3</v>
      </c>
    </row>
    <row r="66" spans="14:16">
      <c r="N66" s="23">
        <f t="shared" si="4"/>
        <v>1.9375</v>
      </c>
      <c r="O66" s="1">
        <f t="shared" si="1"/>
        <v>0.16145833333333334</v>
      </c>
      <c r="P66" s="27">
        <f t="shared" si="2"/>
        <v>1.6145833333333333E-3</v>
      </c>
    </row>
    <row r="67" spans="14:16">
      <c r="N67" s="23">
        <f t="shared" si="4"/>
        <v>1.96875</v>
      </c>
      <c r="O67" s="1">
        <f t="shared" si="1"/>
        <v>0.1640625</v>
      </c>
      <c r="P67" s="27">
        <f t="shared" si="2"/>
        <v>1.6406249999999999E-3</v>
      </c>
    </row>
    <row r="68" spans="14:16">
      <c r="N68" s="23">
        <f t="shared" si="4"/>
        <v>2</v>
      </c>
      <c r="O68" s="1">
        <f t="shared" si="1"/>
        <v>0.16666666666666666</v>
      </c>
      <c r="P68" s="27">
        <f t="shared" si="2"/>
        <v>1.6666666666666666E-3</v>
      </c>
    </row>
    <row r="69" spans="14:16">
      <c r="N69" s="23">
        <f t="shared" si="4"/>
        <v>2.03125</v>
      </c>
      <c r="O69" s="1">
        <f t="shared" si="1"/>
        <v>0.16927083333333334</v>
      </c>
      <c r="P69" s="27">
        <f t="shared" si="2"/>
        <v>1.6927083333333334E-3</v>
      </c>
    </row>
    <row r="70" spans="14:16">
      <c r="N70" s="23">
        <f t="shared" si="4"/>
        <v>2.0625</v>
      </c>
      <c r="O70" s="1">
        <f t="shared" si="1"/>
        <v>0.171875</v>
      </c>
      <c r="P70" s="27">
        <f t="shared" si="2"/>
        <v>1.71875E-3</v>
      </c>
    </row>
    <row r="71" spans="14:16">
      <c r="N71" s="23">
        <f t="shared" si="4"/>
        <v>2.09375</v>
      </c>
      <c r="O71" s="1">
        <f t="shared" ref="O71:O134" si="5">N71/12</f>
        <v>0.17447916666666666</v>
      </c>
      <c r="P71" s="27">
        <f t="shared" ref="P71:P134" si="6">O71/100</f>
        <v>1.7447916666666666E-3</v>
      </c>
    </row>
    <row r="72" spans="14:16">
      <c r="N72" s="23">
        <f t="shared" si="4"/>
        <v>2.125</v>
      </c>
      <c r="O72" s="1">
        <f t="shared" si="5"/>
        <v>0.17708333333333334</v>
      </c>
      <c r="P72" s="27">
        <f t="shared" si="6"/>
        <v>1.7708333333333335E-3</v>
      </c>
    </row>
    <row r="73" spans="14:16">
      <c r="N73" s="23">
        <f t="shared" si="4"/>
        <v>2.15625</v>
      </c>
      <c r="O73" s="1">
        <f t="shared" si="5"/>
        <v>0.1796875</v>
      </c>
      <c r="P73" s="27">
        <f t="shared" si="6"/>
        <v>1.7968750000000001E-3</v>
      </c>
    </row>
    <row r="74" spans="14:16">
      <c r="N74" s="23">
        <f t="shared" si="4"/>
        <v>2.1875</v>
      </c>
      <c r="O74" s="1">
        <f t="shared" si="5"/>
        <v>0.18229166666666666</v>
      </c>
      <c r="P74" s="27">
        <f t="shared" si="6"/>
        <v>1.8229166666666665E-3</v>
      </c>
    </row>
    <row r="75" spans="14:16">
      <c r="N75" s="23">
        <f t="shared" si="4"/>
        <v>2.21875</v>
      </c>
      <c r="O75" s="1">
        <f t="shared" si="5"/>
        <v>0.18489583333333334</v>
      </c>
      <c r="P75" s="27">
        <f t="shared" si="6"/>
        <v>1.8489583333333335E-3</v>
      </c>
    </row>
    <row r="76" spans="14:16">
      <c r="N76" s="23">
        <f t="shared" si="4"/>
        <v>2.25</v>
      </c>
      <c r="O76" s="1">
        <f t="shared" si="5"/>
        <v>0.1875</v>
      </c>
      <c r="P76" s="27">
        <f t="shared" si="6"/>
        <v>1.8749999999999999E-3</v>
      </c>
    </row>
    <row r="77" spans="14:16">
      <c r="N77" s="23">
        <f t="shared" si="4"/>
        <v>2.28125</v>
      </c>
      <c r="O77" s="1">
        <f t="shared" si="5"/>
        <v>0.19010416666666666</v>
      </c>
      <c r="P77" s="27">
        <f t="shared" si="6"/>
        <v>1.9010416666666665E-3</v>
      </c>
    </row>
    <row r="78" spans="14:16">
      <c r="N78" s="23">
        <f t="shared" si="4"/>
        <v>2.3125</v>
      </c>
      <c r="O78" s="1">
        <f t="shared" si="5"/>
        <v>0.19270833333333334</v>
      </c>
      <c r="P78" s="27">
        <f t="shared" si="6"/>
        <v>1.9270833333333334E-3</v>
      </c>
    </row>
    <row r="79" spans="14:16">
      <c r="N79" s="23">
        <f t="shared" si="4"/>
        <v>2.34375</v>
      </c>
      <c r="O79" s="1">
        <f t="shared" si="5"/>
        <v>0.1953125</v>
      </c>
      <c r="P79" s="27">
        <f t="shared" si="6"/>
        <v>1.953125E-3</v>
      </c>
    </row>
    <row r="80" spans="14:16">
      <c r="N80" s="23">
        <f t="shared" si="4"/>
        <v>2.375</v>
      </c>
      <c r="O80" s="1">
        <f t="shared" si="5"/>
        <v>0.19791666666666666</v>
      </c>
      <c r="P80" s="27">
        <f t="shared" si="6"/>
        <v>1.9791666666666664E-3</v>
      </c>
    </row>
    <row r="81" spans="14:16">
      <c r="N81" s="23">
        <f t="shared" si="4"/>
        <v>2.40625</v>
      </c>
      <c r="O81" s="1">
        <f t="shared" si="5"/>
        <v>0.20052083333333334</v>
      </c>
      <c r="P81" s="27">
        <f t="shared" si="6"/>
        <v>2.0052083333333332E-3</v>
      </c>
    </row>
    <row r="82" spans="14:16">
      <c r="N82" s="23">
        <f t="shared" si="4"/>
        <v>2.4375</v>
      </c>
      <c r="O82" s="1">
        <f t="shared" si="5"/>
        <v>0.203125</v>
      </c>
      <c r="P82" s="27">
        <f t="shared" si="6"/>
        <v>2.0312500000000001E-3</v>
      </c>
    </row>
    <row r="83" spans="14:16">
      <c r="N83" s="23">
        <f t="shared" si="4"/>
        <v>2.46875</v>
      </c>
      <c r="O83" s="1">
        <f t="shared" si="5"/>
        <v>0.20572916666666666</v>
      </c>
      <c r="P83" s="27">
        <f t="shared" si="6"/>
        <v>2.0572916666666665E-3</v>
      </c>
    </row>
    <row r="84" spans="14:16">
      <c r="N84" s="23">
        <f t="shared" si="4"/>
        <v>2.5</v>
      </c>
      <c r="O84" s="1">
        <f t="shared" si="5"/>
        <v>0.20833333333333334</v>
      </c>
      <c r="P84" s="27">
        <f t="shared" si="6"/>
        <v>2.0833333333333333E-3</v>
      </c>
    </row>
    <row r="85" spans="14:16">
      <c r="N85" s="23">
        <f t="shared" si="4"/>
        <v>2.53125</v>
      </c>
      <c r="O85" s="1">
        <f t="shared" si="5"/>
        <v>0.2109375</v>
      </c>
      <c r="P85" s="27">
        <f t="shared" si="6"/>
        <v>2.1093750000000001E-3</v>
      </c>
    </row>
    <row r="86" spans="14:16">
      <c r="N86" s="23">
        <f t="shared" si="4"/>
        <v>2.5625</v>
      </c>
      <c r="O86" s="1">
        <f t="shared" si="5"/>
        <v>0.21354166666666666</v>
      </c>
      <c r="P86" s="27">
        <f t="shared" si="6"/>
        <v>2.1354166666666665E-3</v>
      </c>
    </row>
    <row r="87" spans="14:16">
      <c r="N87" s="23">
        <f t="shared" si="4"/>
        <v>2.59375</v>
      </c>
      <c r="O87" s="1">
        <f t="shared" si="5"/>
        <v>0.21614583333333334</v>
      </c>
      <c r="P87" s="27">
        <f t="shared" si="6"/>
        <v>2.1614583333333334E-3</v>
      </c>
    </row>
    <row r="88" spans="14:16">
      <c r="N88" s="23">
        <f t="shared" si="4"/>
        <v>2.625</v>
      </c>
      <c r="O88" s="1">
        <f t="shared" si="5"/>
        <v>0.21875</v>
      </c>
      <c r="P88" s="27">
        <f t="shared" si="6"/>
        <v>2.1875000000000002E-3</v>
      </c>
    </row>
    <row r="89" spans="14:16">
      <c r="N89" s="23">
        <f t="shared" si="4"/>
        <v>2.65625</v>
      </c>
      <c r="O89" s="1">
        <f t="shared" si="5"/>
        <v>0.22135416666666666</v>
      </c>
      <c r="P89" s="27">
        <f t="shared" si="6"/>
        <v>2.2135416666666666E-3</v>
      </c>
    </row>
    <row r="90" spans="14:16">
      <c r="N90" s="23">
        <f t="shared" si="4"/>
        <v>2.6875</v>
      </c>
      <c r="O90" s="1">
        <f t="shared" si="5"/>
        <v>0.22395833333333334</v>
      </c>
      <c r="P90" s="27">
        <f t="shared" si="6"/>
        <v>2.2395833333333334E-3</v>
      </c>
    </row>
    <row r="91" spans="14:16">
      <c r="N91" s="23">
        <f t="shared" si="4"/>
        <v>2.71875</v>
      </c>
      <c r="O91" s="1">
        <f t="shared" si="5"/>
        <v>0.2265625</v>
      </c>
      <c r="P91" s="27">
        <f t="shared" si="6"/>
        <v>2.2656249999999998E-3</v>
      </c>
    </row>
    <row r="92" spans="14:16">
      <c r="N92" s="23">
        <f t="shared" si="4"/>
        <v>2.75</v>
      </c>
      <c r="O92" s="1">
        <f t="shared" si="5"/>
        <v>0.22916666666666666</v>
      </c>
      <c r="P92" s="27">
        <f t="shared" si="6"/>
        <v>2.2916666666666667E-3</v>
      </c>
    </row>
    <row r="93" spans="14:16">
      <c r="N93" s="23">
        <f t="shared" si="4"/>
        <v>2.78125</v>
      </c>
      <c r="O93" s="1">
        <f t="shared" si="5"/>
        <v>0.23177083333333334</v>
      </c>
      <c r="P93" s="27">
        <f t="shared" si="6"/>
        <v>2.3177083333333335E-3</v>
      </c>
    </row>
    <row r="94" spans="14:16">
      <c r="N94" s="23">
        <f t="shared" si="4"/>
        <v>2.8125</v>
      </c>
      <c r="O94" s="1">
        <f t="shared" si="5"/>
        <v>0.234375</v>
      </c>
      <c r="P94" s="27">
        <f t="shared" si="6"/>
        <v>2.3437499999999999E-3</v>
      </c>
    </row>
    <row r="95" spans="14:16">
      <c r="N95" s="23">
        <f t="shared" si="4"/>
        <v>2.84375</v>
      </c>
      <c r="O95" s="1">
        <f t="shared" si="5"/>
        <v>0.23697916666666666</v>
      </c>
      <c r="P95" s="27">
        <f t="shared" si="6"/>
        <v>2.3697916666666667E-3</v>
      </c>
    </row>
    <row r="96" spans="14:16">
      <c r="N96" s="23">
        <f t="shared" ref="N96:N159" si="7">N95+0.03125</f>
        <v>2.875</v>
      </c>
      <c r="O96" s="1">
        <f t="shared" si="5"/>
        <v>0.23958333333333334</v>
      </c>
      <c r="P96" s="27">
        <f t="shared" si="6"/>
        <v>2.3958333333333336E-3</v>
      </c>
    </row>
    <row r="97" spans="14:16">
      <c r="N97" s="23">
        <f t="shared" si="7"/>
        <v>2.90625</v>
      </c>
      <c r="O97" s="1">
        <f t="shared" si="5"/>
        <v>0.2421875</v>
      </c>
      <c r="P97" s="27">
        <f t="shared" si="6"/>
        <v>2.421875E-3</v>
      </c>
    </row>
    <row r="98" spans="14:16">
      <c r="N98" s="23">
        <f t="shared" si="7"/>
        <v>2.9375</v>
      </c>
      <c r="O98" s="1">
        <f t="shared" si="5"/>
        <v>0.24479166666666666</v>
      </c>
      <c r="P98" s="27">
        <f t="shared" si="6"/>
        <v>2.4479166666666664E-3</v>
      </c>
    </row>
    <row r="99" spans="14:16">
      <c r="N99" s="23">
        <f t="shared" si="7"/>
        <v>2.96875</v>
      </c>
      <c r="O99" s="1">
        <f t="shared" si="5"/>
        <v>0.24739583333333334</v>
      </c>
      <c r="P99" s="27">
        <f t="shared" si="6"/>
        <v>2.4739583333333332E-3</v>
      </c>
    </row>
    <row r="100" spans="14:16">
      <c r="N100" s="23">
        <f t="shared" si="7"/>
        <v>3</v>
      </c>
      <c r="O100" s="1">
        <f t="shared" si="5"/>
        <v>0.25</v>
      </c>
      <c r="P100" s="27">
        <f t="shared" si="6"/>
        <v>2.5000000000000001E-3</v>
      </c>
    </row>
    <row r="101" spans="14:16">
      <c r="N101" s="23">
        <f t="shared" si="7"/>
        <v>3.03125</v>
      </c>
      <c r="O101" s="1">
        <f t="shared" si="5"/>
        <v>0.25260416666666669</v>
      </c>
      <c r="P101" s="27">
        <f t="shared" si="6"/>
        <v>2.5260416666666669E-3</v>
      </c>
    </row>
    <row r="102" spans="14:16">
      <c r="N102" s="23">
        <f t="shared" si="7"/>
        <v>3.0625</v>
      </c>
      <c r="O102" s="1">
        <f t="shared" si="5"/>
        <v>0.25520833333333331</v>
      </c>
      <c r="P102" s="27">
        <f t="shared" si="6"/>
        <v>2.5520833333333333E-3</v>
      </c>
    </row>
    <row r="103" spans="14:16">
      <c r="N103" s="23">
        <f t="shared" si="7"/>
        <v>3.09375</v>
      </c>
      <c r="O103" s="1">
        <f t="shared" si="5"/>
        <v>0.2578125</v>
      </c>
      <c r="P103" s="27">
        <f t="shared" si="6"/>
        <v>2.5781250000000001E-3</v>
      </c>
    </row>
    <row r="104" spans="14:16">
      <c r="N104" s="23">
        <f t="shared" si="7"/>
        <v>3.125</v>
      </c>
      <c r="O104" s="1">
        <f t="shared" si="5"/>
        <v>0.26041666666666669</v>
      </c>
      <c r="P104" s="27">
        <f t="shared" si="6"/>
        <v>2.604166666666667E-3</v>
      </c>
    </row>
    <row r="105" spans="14:16">
      <c r="N105" s="23">
        <f t="shared" si="7"/>
        <v>3.15625</v>
      </c>
      <c r="O105" s="1">
        <f t="shared" si="5"/>
        <v>0.26302083333333331</v>
      </c>
      <c r="P105" s="27">
        <f t="shared" si="6"/>
        <v>2.6302083333333334E-3</v>
      </c>
    </row>
    <row r="106" spans="14:16">
      <c r="N106" s="23">
        <f t="shared" si="7"/>
        <v>3.1875</v>
      </c>
      <c r="O106" s="1">
        <f t="shared" si="5"/>
        <v>0.265625</v>
      </c>
      <c r="P106" s="27">
        <f t="shared" si="6"/>
        <v>2.6562500000000002E-3</v>
      </c>
    </row>
    <row r="107" spans="14:16">
      <c r="N107" s="23">
        <f t="shared" si="7"/>
        <v>3.21875</v>
      </c>
      <c r="O107" s="1">
        <f t="shared" si="5"/>
        <v>0.26822916666666669</v>
      </c>
      <c r="P107" s="27">
        <f t="shared" si="6"/>
        <v>2.682291666666667E-3</v>
      </c>
    </row>
    <row r="108" spans="14:16">
      <c r="N108" s="23">
        <f t="shared" si="7"/>
        <v>3.25</v>
      </c>
      <c r="O108" s="1">
        <f t="shared" si="5"/>
        <v>0.27083333333333331</v>
      </c>
      <c r="P108" s="27">
        <f t="shared" si="6"/>
        <v>2.708333333333333E-3</v>
      </c>
    </row>
    <row r="109" spans="14:16">
      <c r="N109" s="23">
        <f t="shared" si="7"/>
        <v>3.28125</v>
      </c>
      <c r="O109" s="1">
        <f t="shared" si="5"/>
        <v>0.2734375</v>
      </c>
      <c r="P109" s="27">
        <f t="shared" si="6"/>
        <v>2.7343749999999998E-3</v>
      </c>
    </row>
    <row r="110" spans="14:16">
      <c r="N110" s="23">
        <f t="shared" si="7"/>
        <v>3.3125</v>
      </c>
      <c r="O110" s="1">
        <f t="shared" si="5"/>
        <v>0.27604166666666669</v>
      </c>
      <c r="P110" s="27">
        <f t="shared" si="6"/>
        <v>2.7604166666666667E-3</v>
      </c>
    </row>
    <row r="111" spans="14:16">
      <c r="N111" s="23">
        <f t="shared" si="7"/>
        <v>3.34375</v>
      </c>
      <c r="O111" s="1">
        <f t="shared" si="5"/>
        <v>0.27864583333333331</v>
      </c>
      <c r="P111" s="27">
        <f t="shared" si="6"/>
        <v>2.7864583333333331E-3</v>
      </c>
    </row>
    <row r="112" spans="14:16">
      <c r="N112" s="23">
        <f t="shared" si="7"/>
        <v>3.375</v>
      </c>
      <c r="O112" s="1">
        <f t="shared" si="5"/>
        <v>0.28125</v>
      </c>
      <c r="P112" s="27">
        <f t="shared" si="6"/>
        <v>2.8124999999999999E-3</v>
      </c>
    </row>
    <row r="113" spans="14:16">
      <c r="N113" s="23">
        <f t="shared" si="7"/>
        <v>3.40625</v>
      </c>
      <c r="O113" s="1">
        <f t="shared" si="5"/>
        <v>0.28385416666666669</v>
      </c>
      <c r="P113" s="27">
        <f t="shared" si="6"/>
        <v>2.8385416666666667E-3</v>
      </c>
    </row>
    <row r="114" spans="14:16">
      <c r="N114" s="23">
        <f t="shared" si="7"/>
        <v>3.4375</v>
      </c>
      <c r="O114" s="1">
        <f t="shared" si="5"/>
        <v>0.28645833333333331</v>
      </c>
      <c r="P114" s="27">
        <f t="shared" si="6"/>
        <v>2.8645833333333331E-3</v>
      </c>
    </row>
    <row r="115" spans="14:16">
      <c r="N115" s="23">
        <f t="shared" si="7"/>
        <v>3.46875</v>
      </c>
      <c r="O115" s="1">
        <f t="shared" si="5"/>
        <v>0.2890625</v>
      </c>
      <c r="P115" s="27">
        <f t="shared" si="6"/>
        <v>2.890625E-3</v>
      </c>
    </row>
    <row r="116" spans="14:16">
      <c r="N116" s="23">
        <f t="shared" si="7"/>
        <v>3.5</v>
      </c>
      <c r="O116" s="1">
        <f t="shared" si="5"/>
        <v>0.29166666666666669</v>
      </c>
      <c r="P116" s="27">
        <f t="shared" si="6"/>
        <v>2.9166666666666668E-3</v>
      </c>
    </row>
    <row r="117" spans="14:16">
      <c r="N117" s="23">
        <f t="shared" si="7"/>
        <v>3.53125</v>
      </c>
      <c r="O117" s="1">
        <f t="shared" si="5"/>
        <v>0.29427083333333331</v>
      </c>
      <c r="P117" s="27">
        <f t="shared" si="6"/>
        <v>2.9427083333333332E-3</v>
      </c>
    </row>
    <row r="118" spans="14:16">
      <c r="N118" s="23">
        <f t="shared" si="7"/>
        <v>3.5625</v>
      </c>
      <c r="O118" s="1">
        <f t="shared" si="5"/>
        <v>0.296875</v>
      </c>
      <c r="P118" s="27">
        <f t="shared" si="6"/>
        <v>2.96875E-3</v>
      </c>
    </row>
    <row r="119" spans="14:16">
      <c r="N119" s="23">
        <f t="shared" si="7"/>
        <v>3.59375</v>
      </c>
      <c r="O119" s="1">
        <f t="shared" si="5"/>
        <v>0.29947916666666669</v>
      </c>
      <c r="P119" s="27">
        <f t="shared" si="6"/>
        <v>2.9947916666666669E-3</v>
      </c>
    </row>
    <row r="120" spans="14:16">
      <c r="N120" s="23">
        <f t="shared" si="7"/>
        <v>3.625</v>
      </c>
      <c r="O120" s="1">
        <f t="shared" si="5"/>
        <v>0.30208333333333331</v>
      </c>
      <c r="P120" s="27">
        <f t="shared" si="6"/>
        <v>3.0208333333333333E-3</v>
      </c>
    </row>
    <row r="121" spans="14:16">
      <c r="N121" s="23">
        <f t="shared" si="7"/>
        <v>3.65625</v>
      </c>
      <c r="O121" s="1">
        <f t="shared" si="5"/>
        <v>0.3046875</v>
      </c>
      <c r="P121" s="27">
        <f t="shared" si="6"/>
        <v>3.0468750000000001E-3</v>
      </c>
    </row>
    <row r="122" spans="14:16">
      <c r="N122" s="23">
        <f t="shared" si="7"/>
        <v>3.6875</v>
      </c>
      <c r="O122" s="1">
        <f t="shared" si="5"/>
        <v>0.30729166666666669</v>
      </c>
      <c r="P122" s="27">
        <f t="shared" si="6"/>
        <v>3.0729166666666669E-3</v>
      </c>
    </row>
    <row r="123" spans="14:16">
      <c r="N123" s="23">
        <f t="shared" si="7"/>
        <v>3.71875</v>
      </c>
      <c r="O123" s="1">
        <f t="shared" si="5"/>
        <v>0.30989583333333331</v>
      </c>
      <c r="P123" s="27">
        <f t="shared" si="6"/>
        <v>3.0989583333333333E-3</v>
      </c>
    </row>
    <row r="124" spans="14:16">
      <c r="N124" s="23">
        <f t="shared" si="7"/>
        <v>3.75</v>
      </c>
      <c r="O124" s="1">
        <f t="shared" si="5"/>
        <v>0.3125</v>
      </c>
      <c r="P124" s="27">
        <f t="shared" si="6"/>
        <v>3.1250000000000002E-3</v>
      </c>
    </row>
    <row r="125" spans="14:16">
      <c r="N125" s="23">
        <f t="shared" si="7"/>
        <v>3.78125</v>
      </c>
      <c r="O125" s="1">
        <f t="shared" si="5"/>
        <v>0.31510416666666669</v>
      </c>
      <c r="P125" s="27">
        <f t="shared" si="6"/>
        <v>3.151041666666667E-3</v>
      </c>
    </row>
    <row r="126" spans="14:16">
      <c r="N126" s="23">
        <f t="shared" si="7"/>
        <v>3.8125</v>
      </c>
      <c r="O126" s="1">
        <f t="shared" si="5"/>
        <v>0.31770833333333331</v>
      </c>
      <c r="P126" s="27">
        <f t="shared" si="6"/>
        <v>3.177083333333333E-3</v>
      </c>
    </row>
    <row r="127" spans="14:16">
      <c r="N127" s="23">
        <f t="shared" si="7"/>
        <v>3.84375</v>
      </c>
      <c r="O127" s="1">
        <f t="shared" si="5"/>
        <v>0.3203125</v>
      </c>
      <c r="P127" s="27">
        <f t="shared" si="6"/>
        <v>3.2031249999999998E-3</v>
      </c>
    </row>
    <row r="128" spans="14:16">
      <c r="N128" s="23">
        <f t="shared" si="7"/>
        <v>3.875</v>
      </c>
      <c r="O128" s="1">
        <f t="shared" si="5"/>
        <v>0.32291666666666669</v>
      </c>
      <c r="P128" s="27">
        <f t="shared" si="6"/>
        <v>3.2291666666666666E-3</v>
      </c>
    </row>
    <row r="129" spans="14:16">
      <c r="N129" s="23">
        <f t="shared" si="7"/>
        <v>3.90625</v>
      </c>
      <c r="O129" s="1">
        <f t="shared" si="5"/>
        <v>0.32552083333333331</v>
      </c>
      <c r="P129" s="27">
        <f t="shared" si="6"/>
        <v>3.255208333333333E-3</v>
      </c>
    </row>
    <row r="130" spans="14:16">
      <c r="N130" s="23">
        <f t="shared" si="7"/>
        <v>3.9375</v>
      </c>
      <c r="O130" s="1">
        <f t="shared" si="5"/>
        <v>0.328125</v>
      </c>
      <c r="P130" s="27">
        <f t="shared" si="6"/>
        <v>3.2812499999999999E-3</v>
      </c>
    </row>
    <row r="131" spans="14:16">
      <c r="N131" s="23">
        <f t="shared" si="7"/>
        <v>3.96875</v>
      </c>
      <c r="O131" s="1">
        <f t="shared" si="5"/>
        <v>0.33072916666666669</v>
      </c>
      <c r="P131" s="27">
        <f t="shared" si="6"/>
        <v>3.3072916666666667E-3</v>
      </c>
    </row>
    <row r="132" spans="14:16">
      <c r="N132" s="23">
        <f t="shared" si="7"/>
        <v>4</v>
      </c>
      <c r="O132" s="1">
        <f t="shared" si="5"/>
        <v>0.33333333333333331</v>
      </c>
      <c r="P132" s="27">
        <f t="shared" si="6"/>
        <v>3.3333333333333331E-3</v>
      </c>
    </row>
    <row r="133" spans="14:16">
      <c r="N133" s="23">
        <f t="shared" si="7"/>
        <v>4.03125</v>
      </c>
      <c r="O133" s="1">
        <f t="shared" si="5"/>
        <v>0.3359375</v>
      </c>
      <c r="P133" s="27">
        <f t="shared" si="6"/>
        <v>3.3593749999999999E-3</v>
      </c>
    </row>
    <row r="134" spans="14:16">
      <c r="N134" s="23">
        <f t="shared" si="7"/>
        <v>4.0625</v>
      </c>
      <c r="O134" s="1">
        <f t="shared" si="5"/>
        <v>0.33854166666666669</v>
      </c>
      <c r="P134" s="27">
        <f t="shared" si="6"/>
        <v>3.3854166666666668E-3</v>
      </c>
    </row>
    <row r="135" spans="14:16">
      <c r="N135" s="23">
        <f t="shared" si="7"/>
        <v>4.09375</v>
      </c>
      <c r="O135" s="1">
        <f t="shared" ref="O135:O198" si="8">N135/12</f>
        <v>0.34114583333333331</v>
      </c>
      <c r="P135" s="27">
        <f t="shared" ref="P135:P198" si="9">O135/100</f>
        <v>3.4114583333333332E-3</v>
      </c>
    </row>
    <row r="136" spans="14:16">
      <c r="N136" s="23">
        <f t="shared" si="7"/>
        <v>4.125</v>
      </c>
      <c r="O136" s="1">
        <f t="shared" si="8"/>
        <v>0.34375</v>
      </c>
      <c r="P136" s="27">
        <f t="shared" si="9"/>
        <v>3.4375E-3</v>
      </c>
    </row>
    <row r="137" spans="14:16">
      <c r="N137" s="23">
        <f t="shared" si="7"/>
        <v>4.15625</v>
      </c>
      <c r="O137" s="1">
        <f t="shared" si="8"/>
        <v>0.34635416666666669</v>
      </c>
      <c r="P137" s="27">
        <f t="shared" si="9"/>
        <v>3.4635416666666669E-3</v>
      </c>
    </row>
    <row r="138" spans="14:16">
      <c r="N138" s="23">
        <f t="shared" si="7"/>
        <v>4.1875</v>
      </c>
      <c r="O138" s="1">
        <f t="shared" si="8"/>
        <v>0.34895833333333331</v>
      </c>
      <c r="P138" s="27">
        <f t="shared" si="9"/>
        <v>3.4895833333333333E-3</v>
      </c>
    </row>
    <row r="139" spans="14:16">
      <c r="N139" s="23">
        <f t="shared" si="7"/>
        <v>4.21875</v>
      </c>
      <c r="O139" s="1">
        <f t="shared" si="8"/>
        <v>0.3515625</v>
      </c>
      <c r="P139" s="27">
        <f t="shared" si="9"/>
        <v>3.5156250000000001E-3</v>
      </c>
    </row>
    <row r="140" spans="14:16">
      <c r="N140" s="23">
        <f t="shared" si="7"/>
        <v>4.25</v>
      </c>
      <c r="O140" s="1">
        <f t="shared" si="8"/>
        <v>0.35416666666666669</v>
      </c>
      <c r="P140" s="27">
        <f t="shared" si="9"/>
        <v>3.5416666666666669E-3</v>
      </c>
    </row>
    <row r="141" spans="14:16">
      <c r="N141" s="23">
        <f t="shared" si="7"/>
        <v>4.28125</v>
      </c>
      <c r="O141" s="1">
        <f t="shared" si="8"/>
        <v>0.35677083333333331</v>
      </c>
      <c r="P141" s="27">
        <f t="shared" si="9"/>
        <v>3.5677083333333333E-3</v>
      </c>
    </row>
    <row r="142" spans="14:16">
      <c r="N142" s="23">
        <f t="shared" si="7"/>
        <v>4.3125</v>
      </c>
      <c r="O142" s="1">
        <f t="shared" si="8"/>
        <v>0.359375</v>
      </c>
      <c r="P142" s="27">
        <f t="shared" si="9"/>
        <v>3.5937500000000002E-3</v>
      </c>
    </row>
    <row r="143" spans="14:16">
      <c r="N143" s="23">
        <f t="shared" si="7"/>
        <v>4.34375</v>
      </c>
      <c r="O143" s="1">
        <f t="shared" si="8"/>
        <v>0.36197916666666669</v>
      </c>
      <c r="P143" s="27">
        <f t="shared" si="9"/>
        <v>3.619791666666667E-3</v>
      </c>
    </row>
    <row r="144" spans="14:16">
      <c r="N144" s="23">
        <f t="shared" si="7"/>
        <v>4.375</v>
      </c>
      <c r="O144" s="1">
        <f t="shared" si="8"/>
        <v>0.36458333333333331</v>
      </c>
      <c r="P144" s="27">
        <f t="shared" si="9"/>
        <v>3.645833333333333E-3</v>
      </c>
    </row>
    <row r="145" spans="14:16">
      <c r="N145" s="23">
        <f t="shared" si="7"/>
        <v>4.40625</v>
      </c>
      <c r="O145" s="1">
        <f t="shared" si="8"/>
        <v>0.3671875</v>
      </c>
      <c r="P145" s="27">
        <f t="shared" si="9"/>
        <v>3.6718749999999998E-3</v>
      </c>
    </row>
    <row r="146" spans="14:16">
      <c r="N146" s="23">
        <f t="shared" si="7"/>
        <v>4.4375</v>
      </c>
      <c r="O146" s="1">
        <f t="shared" si="8"/>
        <v>0.36979166666666669</v>
      </c>
      <c r="P146" s="27">
        <f t="shared" si="9"/>
        <v>3.6979166666666671E-3</v>
      </c>
    </row>
    <row r="147" spans="14:16">
      <c r="N147" s="23">
        <f t="shared" si="7"/>
        <v>4.46875</v>
      </c>
      <c r="O147" s="1">
        <f t="shared" si="8"/>
        <v>0.37239583333333331</v>
      </c>
      <c r="P147" s="27">
        <f t="shared" si="9"/>
        <v>3.723958333333333E-3</v>
      </c>
    </row>
    <row r="148" spans="14:16">
      <c r="N148" s="23">
        <f t="shared" si="7"/>
        <v>4.5</v>
      </c>
      <c r="O148" s="1">
        <f t="shared" si="8"/>
        <v>0.375</v>
      </c>
      <c r="P148" s="27">
        <f t="shared" si="9"/>
        <v>3.7499999999999999E-3</v>
      </c>
    </row>
    <row r="149" spans="14:16">
      <c r="N149" s="23">
        <f t="shared" si="7"/>
        <v>4.53125</v>
      </c>
      <c r="O149" s="1">
        <f t="shared" si="8"/>
        <v>0.37760416666666669</v>
      </c>
      <c r="P149" s="27">
        <f t="shared" si="9"/>
        <v>3.7760416666666667E-3</v>
      </c>
    </row>
    <row r="150" spans="14:16">
      <c r="N150" s="23">
        <f t="shared" si="7"/>
        <v>4.5625</v>
      </c>
      <c r="O150" s="1">
        <f t="shared" si="8"/>
        <v>0.38020833333333331</v>
      </c>
      <c r="P150" s="27">
        <f t="shared" si="9"/>
        <v>3.8020833333333331E-3</v>
      </c>
    </row>
    <row r="151" spans="14:16">
      <c r="N151" s="23">
        <f t="shared" si="7"/>
        <v>4.59375</v>
      </c>
      <c r="O151" s="1">
        <f t="shared" si="8"/>
        <v>0.3828125</v>
      </c>
      <c r="P151" s="27">
        <f t="shared" si="9"/>
        <v>3.8281249999999999E-3</v>
      </c>
    </row>
    <row r="152" spans="14:16">
      <c r="N152" s="23">
        <f t="shared" si="7"/>
        <v>4.625</v>
      </c>
      <c r="O152" s="1">
        <f t="shared" si="8"/>
        <v>0.38541666666666669</v>
      </c>
      <c r="P152" s="27">
        <f t="shared" si="9"/>
        <v>3.8541666666666668E-3</v>
      </c>
    </row>
    <row r="153" spans="14:16">
      <c r="N153" s="23">
        <f t="shared" si="7"/>
        <v>4.65625</v>
      </c>
      <c r="O153" s="1">
        <f t="shared" si="8"/>
        <v>0.38802083333333331</v>
      </c>
      <c r="P153" s="27">
        <f t="shared" si="9"/>
        <v>3.8802083333333332E-3</v>
      </c>
    </row>
    <row r="154" spans="14:16">
      <c r="N154" s="23">
        <f t="shared" si="7"/>
        <v>4.6875</v>
      </c>
      <c r="O154" s="1">
        <f t="shared" si="8"/>
        <v>0.390625</v>
      </c>
      <c r="P154" s="27">
        <f t="shared" si="9"/>
        <v>3.90625E-3</v>
      </c>
    </row>
    <row r="155" spans="14:16">
      <c r="N155" s="23">
        <f t="shared" si="7"/>
        <v>4.71875</v>
      </c>
      <c r="O155" s="1">
        <f t="shared" si="8"/>
        <v>0.39322916666666669</v>
      </c>
      <c r="P155" s="27">
        <f t="shared" si="9"/>
        <v>3.9322916666666673E-3</v>
      </c>
    </row>
    <row r="156" spans="14:16">
      <c r="N156" s="23">
        <f t="shared" si="7"/>
        <v>4.75</v>
      </c>
      <c r="O156" s="1">
        <f t="shared" si="8"/>
        <v>0.39583333333333331</v>
      </c>
      <c r="P156" s="27">
        <f t="shared" si="9"/>
        <v>3.9583333333333328E-3</v>
      </c>
    </row>
    <row r="157" spans="14:16">
      <c r="N157" s="23">
        <f t="shared" si="7"/>
        <v>4.78125</v>
      </c>
      <c r="O157" s="1">
        <f t="shared" si="8"/>
        <v>0.3984375</v>
      </c>
      <c r="P157" s="27">
        <f t="shared" si="9"/>
        <v>3.9843750000000001E-3</v>
      </c>
    </row>
    <row r="158" spans="14:16">
      <c r="N158" s="23">
        <f t="shared" si="7"/>
        <v>4.8125</v>
      </c>
      <c r="O158" s="1">
        <f t="shared" si="8"/>
        <v>0.40104166666666669</v>
      </c>
      <c r="P158" s="27">
        <f t="shared" si="9"/>
        <v>4.0104166666666665E-3</v>
      </c>
    </row>
    <row r="159" spans="14:16">
      <c r="N159" s="23">
        <f t="shared" si="7"/>
        <v>4.84375</v>
      </c>
      <c r="O159" s="1">
        <f t="shared" si="8"/>
        <v>0.40364583333333331</v>
      </c>
      <c r="P159" s="27">
        <f t="shared" si="9"/>
        <v>4.0364583333333329E-3</v>
      </c>
    </row>
    <row r="160" spans="14:16">
      <c r="N160" s="23">
        <f t="shared" ref="N160:N223" si="10">N159+0.03125</f>
        <v>4.875</v>
      </c>
      <c r="O160" s="1">
        <f t="shared" si="8"/>
        <v>0.40625</v>
      </c>
      <c r="P160" s="27">
        <f t="shared" si="9"/>
        <v>4.0625000000000001E-3</v>
      </c>
    </row>
    <row r="161" spans="14:16">
      <c r="N161" s="23">
        <f t="shared" si="10"/>
        <v>4.90625</v>
      </c>
      <c r="O161" s="1">
        <f t="shared" si="8"/>
        <v>0.40885416666666669</v>
      </c>
      <c r="P161" s="27">
        <f t="shared" si="9"/>
        <v>4.0885416666666665E-3</v>
      </c>
    </row>
    <row r="162" spans="14:16">
      <c r="N162" s="23">
        <f t="shared" si="10"/>
        <v>4.9375</v>
      </c>
      <c r="O162" s="1">
        <f t="shared" si="8"/>
        <v>0.41145833333333331</v>
      </c>
      <c r="P162" s="27">
        <f t="shared" si="9"/>
        <v>4.1145833333333329E-3</v>
      </c>
    </row>
    <row r="163" spans="14:16">
      <c r="N163" s="23">
        <f t="shared" si="10"/>
        <v>4.96875</v>
      </c>
      <c r="O163" s="1">
        <f t="shared" si="8"/>
        <v>0.4140625</v>
      </c>
      <c r="P163" s="27">
        <f t="shared" si="9"/>
        <v>4.1406250000000002E-3</v>
      </c>
    </row>
    <row r="164" spans="14:16">
      <c r="N164" s="23">
        <f t="shared" si="10"/>
        <v>5</v>
      </c>
      <c r="O164" s="1">
        <f t="shared" si="8"/>
        <v>0.41666666666666669</v>
      </c>
      <c r="P164" s="27">
        <f t="shared" si="9"/>
        <v>4.1666666666666666E-3</v>
      </c>
    </row>
    <row r="165" spans="14:16">
      <c r="N165" s="23">
        <f t="shared" si="10"/>
        <v>5.03125</v>
      </c>
      <c r="O165" s="1">
        <f t="shared" si="8"/>
        <v>0.41927083333333331</v>
      </c>
      <c r="P165" s="27">
        <f t="shared" si="9"/>
        <v>4.192708333333333E-3</v>
      </c>
    </row>
    <row r="166" spans="14:16">
      <c r="N166" s="23">
        <f t="shared" si="10"/>
        <v>5.0625</v>
      </c>
      <c r="O166" s="1">
        <f t="shared" si="8"/>
        <v>0.421875</v>
      </c>
      <c r="P166" s="27">
        <f t="shared" si="9"/>
        <v>4.2187500000000003E-3</v>
      </c>
    </row>
    <row r="167" spans="14:16">
      <c r="N167" s="23">
        <f t="shared" si="10"/>
        <v>5.09375</v>
      </c>
      <c r="O167" s="1">
        <f t="shared" si="8"/>
        <v>0.42447916666666669</v>
      </c>
      <c r="P167" s="27">
        <f t="shared" si="9"/>
        <v>4.2447916666666667E-3</v>
      </c>
    </row>
    <row r="168" spans="14:16">
      <c r="N168" s="23">
        <f t="shared" si="10"/>
        <v>5.125</v>
      </c>
      <c r="O168" s="1">
        <f t="shared" si="8"/>
        <v>0.42708333333333331</v>
      </c>
      <c r="P168" s="27">
        <f t="shared" si="9"/>
        <v>4.2708333333333331E-3</v>
      </c>
    </row>
    <row r="169" spans="14:16">
      <c r="N169" s="23">
        <f t="shared" si="10"/>
        <v>5.15625</v>
      </c>
      <c r="O169" s="1">
        <f t="shared" si="8"/>
        <v>0.4296875</v>
      </c>
      <c r="P169" s="27">
        <f t="shared" si="9"/>
        <v>4.2968750000000003E-3</v>
      </c>
    </row>
    <row r="170" spans="14:16">
      <c r="N170" s="23">
        <f t="shared" si="10"/>
        <v>5.1875</v>
      </c>
      <c r="O170" s="1">
        <f t="shared" si="8"/>
        <v>0.43229166666666669</v>
      </c>
      <c r="P170" s="27">
        <f t="shared" si="9"/>
        <v>4.3229166666666667E-3</v>
      </c>
    </row>
    <row r="171" spans="14:16">
      <c r="N171" s="23">
        <f t="shared" si="10"/>
        <v>5.21875</v>
      </c>
      <c r="O171" s="1">
        <f t="shared" si="8"/>
        <v>0.43489583333333331</v>
      </c>
      <c r="P171" s="27">
        <f t="shared" si="9"/>
        <v>4.3489583333333331E-3</v>
      </c>
    </row>
    <row r="172" spans="14:16">
      <c r="N172" s="23">
        <f t="shared" si="10"/>
        <v>5.25</v>
      </c>
      <c r="O172" s="1">
        <f t="shared" si="8"/>
        <v>0.4375</v>
      </c>
      <c r="P172" s="27">
        <f t="shared" si="9"/>
        <v>4.3750000000000004E-3</v>
      </c>
    </row>
    <row r="173" spans="14:16">
      <c r="N173" s="23">
        <f t="shared" si="10"/>
        <v>5.28125</v>
      </c>
      <c r="O173" s="1">
        <f t="shared" si="8"/>
        <v>0.44010416666666669</v>
      </c>
      <c r="P173" s="27">
        <f t="shared" si="9"/>
        <v>4.4010416666666668E-3</v>
      </c>
    </row>
    <row r="174" spans="14:16">
      <c r="N174" s="23">
        <f t="shared" si="10"/>
        <v>5.3125</v>
      </c>
      <c r="O174" s="1">
        <f t="shared" si="8"/>
        <v>0.44270833333333331</v>
      </c>
      <c r="P174" s="27">
        <f t="shared" si="9"/>
        <v>4.4270833333333332E-3</v>
      </c>
    </row>
    <row r="175" spans="14:16">
      <c r="N175" s="23">
        <f t="shared" si="10"/>
        <v>5.34375</v>
      </c>
      <c r="O175" s="1">
        <f t="shared" si="8"/>
        <v>0.4453125</v>
      </c>
      <c r="P175" s="27">
        <f t="shared" si="9"/>
        <v>4.4531249999999996E-3</v>
      </c>
    </row>
    <row r="176" spans="14:16">
      <c r="N176" s="23">
        <f t="shared" si="10"/>
        <v>5.375</v>
      </c>
      <c r="O176" s="1">
        <f t="shared" si="8"/>
        <v>0.44791666666666669</v>
      </c>
      <c r="P176" s="27">
        <f t="shared" si="9"/>
        <v>4.4791666666666669E-3</v>
      </c>
    </row>
    <row r="177" spans="14:16">
      <c r="N177" s="23">
        <f t="shared" si="10"/>
        <v>5.40625</v>
      </c>
      <c r="O177" s="1">
        <f t="shared" si="8"/>
        <v>0.45052083333333331</v>
      </c>
      <c r="P177" s="27">
        <f t="shared" si="9"/>
        <v>4.5052083333333333E-3</v>
      </c>
    </row>
    <row r="178" spans="14:16">
      <c r="N178" s="23">
        <f t="shared" si="10"/>
        <v>5.4375</v>
      </c>
      <c r="O178" s="1">
        <f t="shared" si="8"/>
        <v>0.453125</v>
      </c>
      <c r="P178" s="27">
        <f t="shared" si="9"/>
        <v>4.5312499999999997E-3</v>
      </c>
    </row>
    <row r="179" spans="14:16">
      <c r="N179" s="23">
        <f t="shared" si="10"/>
        <v>5.46875</v>
      </c>
      <c r="O179" s="1">
        <f t="shared" si="8"/>
        <v>0.45572916666666669</v>
      </c>
      <c r="P179" s="27">
        <f t="shared" si="9"/>
        <v>4.557291666666667E-3</v>
      </c>
    </row>
    <row r="180" spans="14:16">
      <c r="N180" s="23">
        <f t="shared" si="10"/>
        <v>5.5</v>
      </c>
      <c r="O180" s="1">
        <f t="shared" si="8"/>
        <v>0.45833333333333331</v>
      </c>
      <c r="P180" s="27">
        <f t="shared" si="9"/>
        <v>4.5833333333333334E-3</v>
      </c>
    </row>
    <row r="181" spans="14:16">
      <c r="N181" s="23">
        <f t="shared" si="10"/>
        <v>5.53125</v>
      </c>
      <c r="O181" s="1">
        <f t="shared" si="8"/>
        <v>0.4609375</v>
      </c>
      <c r="P181" s="27">
        <f t="shared" si="9"/>
        <v>4.6093749999999998E-3</v>
      </c>
    </row>
    <row r="182" spans="14:16">
      <c r="N182" s="23">
        <f t="shared" si="10"/>
        <v>5.5625</v>
      </c>
      <c r="O182" s="1">
        <f t="shared" si="8"/>
        <v>0.46354166666666669</v>
      </c>
      <c r="P182" s="27">
        <f t="shared" si="9"/>
        <v>4.635416666666667E-3</v>
      </c>
    </row>
    <row r="183" spans="14:16">
      <c r="N183" s="23">
        <f t="shared" si="10"/>
        <v>5.59375</v>
      </c>
      <c r="O183" s="1">
        <f t="shared" si="8"/>
        <v>0.46614583333333331</v>
      </c>
      <c r="P183" s="27">
        <f t="shared" si="9"/>
        <v>4.6614583333333334E-3</v>
      </c>
    </row>
    <row r="184" spans="14:16">
      <c r="N184" s="23">
        <f t="shared" si="10"/>
        <v>5.625</v>
      </c>
      <c r="O184" s="1">
        <f t="shared" si="8"/>
        <v>0.46875</v>
      </c>
      <c r="P184" s="27">
        <f t="shared" si="9"/>
        <v>4.6874999999999998E-3</v>
      </c>
    </row>
    <row r="185" spans="14:16">
      <c r="N185" s="23">
        <f t="shared" si="10"/>
        <v>5.65625</v>
      </c>
      <c r="O185" s="1">
        <f t="shared" si="8"/>
        <v>0.47135416666666669</v>
      </c>
      <c r="P185" s="27">
        <f t="shared" si="9"/>
        <v>4.7135416666666671E-3</v>
      </c>
    </row>
    <row r="186" spans="14:16">
      <c r="N186" s="23">
        <f t="shared" si="10"/>
        <v>5.6875</v>
      </c>
      <c r="O186" s="1">
        <f t="shared" si="8"/>
        <v>0.47395833333333331</v>
      </c>
      <c r="P186" s="27">
        <f t="shared" si="9"/>
        <v>4.7395833333333335E-3</v>
      </c>
    </row>
    <row r="187" spans="14:16">
      <c r="N187" s="23">
        <f t="shared" si="10"/>
        <v>5.71875</v>
      </c>
      <c r="O187" s="1">
        <f t="shared" si="8"/>
        <v>0.4765625</v>
      </c>
      <c r="P187" s="27">
        <f t="shared" si="9"/>
        <v>4.7656249999999999E-3</v>
      </c>
    </row>
    <row r="188" spans="14:16">
      <c r="N188" s="23">
        <f t="shared" si="10"/>
        <v>5.75</v>
      </c>
      <c r="O188" s="1">
        <f t="shared" si="8"/>
        <v>0.47916666666666669</v>
      </c>
      <c r="P188" s="27">
        <f t="shared" si="9"/>
        <v>4.7916666666666672E-3</v>
      </c>
    </row>
    <row r="189" spans="14:16">
      <c r="N189" s="23">
        <f t="shared" si="10"/>
        <v>5.78125</v>
      </c>
      <c r="O189" s="1">
        <f t="shared" si="8"/>
        <v>0.48177083333333331</v>
      </c>
      <c r="P189" s="27">
        <f t="shared" si="9"/>
        <v>4.8177083333333336E-3</v>
      </c>
    </row>
    <row r="190" spans="14:16">
      <c r="N190" s="23">
        <f t="shared" si="10"/>
        <v>5.8125</v>
      </c>
      <c r="O190" s="1">
        <f t="shared" si="8"/>
        <v>0.484375</v>
      </c>
      <c r="P190" s="27">
        <f t="shared" si="9"/>
        <v>4.84375E-3</v>
      </c>
    </row>
    <row r="191" spans="14:16">
      <c r="N191" s="23">
        <f t="shared" si="10"/>
        <v>5.84375</v>
      </c>
      <c r="O191" s="1">
        <f t="shared" si="8"/>
        <v>0.48697916666666669</v>
      </c>
      <c r="P191" s="27">
        <f t="shared" si="9"/>
        <v>4.8697916666666672E-3</v>
      </c>
    </row>
    <row r="192" spans="14:16">
      <c r="N192" s="23">
        <f t="shared" si="10"/>
        <v>5.875</v>
      </c>
      <c r="O192" s="1">
        <f t="shared" si="8"/>
        <v>0.48958333333333331</v>
      </c>
      <c r="P192" s="27">
        <f t="shared" si="9"/>
        <v>4.8958333333333328E-3</v>
      </c>
    </row>
    <row r="193" spans="14:16">
      <c r="N193" s="23">
        <f t="shared" si="10"/>
        <v>5.90625</v>
      </c>
      <c r="O193" s="1">
        <f t="shared" si="8"/>
        <v>0.4921875</v>
      </c>
      <c r="P193" s="27">
        <f t="shared" si="9"/>
        <v>4.921875E-3</v>
      </c>
    </row>
    <row r="194" spans="14:16">
      <c r="N194" s="23">
        <f t="shared" si="10"/>
        <v>5.9375</v>
      </c>
      <c r="O194" s="1">
        <f t="shared" si="8"/>
        <v>0.49479166666666669</v>
      </c>
      <c r="P194" s="27">
        <f t="shared" si="9"/>
        <v>4.9479166666666664E-3</v>
      </c>
    </row>
    <row r="195" spans="14:16">
      <c r="N195" s="23">
        <f t="shared" si="10"/>
        <v>5.96875</v>
      </c>
      <c r="O195" s="1">
        <f t="shared" si="8"/>
        <v>0.49739583333333331</v>
      </c>
      <c r="P195" s="27">
        <f t="shared" si="9"/>
        <v>4.9739583333333328E-3</v>
      </c>
    </row>
    <row r="196" spans="14:16">
      <c r="N196" s="23">
        <f t="shared" si="10"/>
        <v>6</v>
      </c>
      <c r="O196" s="1">
        <f t="shared" si="8"/>
        <v>0.5</v>
      </c>
      <c r="P196" s="27">
        <f t="shared" si="9"/>
        <v>5.0000000000000001E-3</v>
      </c>
    </row>
    <row r="197" spans="14:16">
      <c r="N197" s="23">
        <f t="shared" si="10"/>
        <v>6.03125</v>
      </c>
      <c r="O197" s="1">
        <f t="shared" si="8"/>
        <v>0.50260416666666663</v>
      </c>
      <c r="P197" s="27">
        <f t="shared" si="9"/>
        <v>5.0260416666666665E-3</v>
      </c>
    </row>
    <row r="198" spans="14:16">
      <c r="N198" s="23">
        <f t="shared" si="10"/>
        <v>6.0625</v>
      </c>
      <c r="O198" s="1">
        <f t="shared" si="8"/>
        <v>0.50520833333333337</v>
      </c>
      <c r="P198" s="27">
        <f t="shared" si="9"/>
        <v>5.0520833333333338E-3</v>
      </c>
    </row>
    <row r="199" spans="14:16">
      <c r="N199" s="23">
        <f t="shared" si="10"/>
        <v>6.09375</v>
      </c>
      <c r="O199" s="1">
        <f t="shared" ref="O199:O262" si="11">N199/12</f>
        <v>0.5078125</v>
      </c>
      <c r="P199" s="27">
        <f t="shared" ref="P199:P262" si="12">O199/100</f>
        <v>5.0781250000000002E-3</v>
      </c>
    </row>
    <row r="200" spans="14:16">
      <c r="N200" s="23">
        <f t="shared" si="10"/>
        <v>6.125</v>
      </c>
      <c r="O200" s="1">
        <f t="shared" si="11"/>
        <v>0.51041666666666663</v>
      </c>
      <c r="P200" s="27">
        <f t="shared" si="12"/>
        <v>5.1041666666666666E-3</v>
      </c>
    </row>
    <row r="201" spans="14:16">
      <c r="N201" s="23">
        <f t="shared" si="10"/>
        <v>6.15625</v>
      </c>
      <c r="O201" s="1">
        <f t="shared" si="11"/>
        <v>0.51302083333333337</v>
      </c>
      <c r="P201" s="27">
        <f t="shared" si="12"/>
        <v>5.1302083333333338E-3</v>
      </c>
    </row>
    <row r="202" spans="14:16">
      <c r="N202" s="23">
        <f t="shared" si="10"/>
        <v>6.1875</v>
      </c>
      <c r="O202" s="1">
        <f t="shared" si="11"/>
        <v>0.515625</v>
      </c>
      <c r="P202" s="27">
        <f t="shared" si="12"/>
        <v>5.1562500000000002E-3</v>
      </c>
    </row>
    <row r="203" spans="14:16">
      <c r="N203" s="23">
        <f t="shared" si="10"/>
        <v>6.21875</v>
      </c>
      <c r="O203" s="1">
        <f t="shared" si="11"/>
        <v>0.51822916666666663</v>
      </c>
      <c r="P203" s="27">
        <f t="shared" si="12"/>
        <v>5.1822916666666666E-3</v>
      </c>
    </row>
    <row r="204" spans="14:16">
      <c r="N204" s="23">
        <f t="shared" si="10"/>
        <v>6.25</v>
      </c>
      <c r="O204" s="1">
        <f t="shared" si="11"/>
        <v>0.52083333333333337</v>
      </c>
      <c r="P204" s="27">
        <f t="shared" si="12"/>
        <v>5.2083333333333339E-3</v>
      </c>
    </row>
    <row r="205" spans="14:16">
      <c r="N205" s="23">
        <f t="shared" si="10"/>
        <v>6.28125</v>
      </c>
      <c r="O205" s="1">
        <f t="shared" si="11"/>
        <v>0.5234375</v>
      </c>
      <c r="P205" s="27">
        <f t="shared" si="12"/>
        <v>5.2343750000000003E-3</v>
      </c>
    </row>
    <row r="206" spans="14:16">
      <c r="N206" s="23">
        <f t="shared" si="10"/>
        <v>6.3125</v>
      </c>
      <c r="O206" s="1">
        <f t="shared" si="11"/>
        <v>0.52604166666666663</v>
      </c>
      <c r="P206" s="27">
        <f t="shared" si="12"/>
        <v>5.2604166666666667E-3</v>
      </c>
    </row>
    <row r="207" spans="14:16">
      <c r="N207" s="23">
        <f t="shared" si="10"/>
        <v>6.34375</v>
      </c>
      <c r="O207" s="1">
        <f t="shared" si="11"/>
        <v>0.52864583333333337</v>
      </c>
      <c r="P207" s="27">
        <f t="shared" si="12"/>
        <v>5.286458333333334E-3</v>
      </c>
    </row>
    <row r="208" spans="14:16">
      <c r="N208" s="23">
        <f t="shared" si="10"/>
        <v>6.375</v>
      </c>
      <c r="O208" s="1">
        <f t="shared" si="11"/>
        <v>0.53125</v>
      </c>
      <c r="P208" s="27">
        <f t="shared" si="12"/>
        <v>5.3125000000000004E-3</v>
      </c>
    </row>
    <row r="209" spans="14:16">
      <c r="N209" s="23">
        <f t="shared" si="10"/>
        <v>6.40625</v>
      </c>
      <c r="O209" s="1">
        <f t="shared" si="11"/>
        <v>0.53385416666666663</v>
      </c>
      <c r="P209" s="27">
        <f t="shared" si="12"/>
        <v>5.3385416666666659E-3</v>
      </c>
    </row>
    <row r="210" spans="14:16">
      <c r="N210" s="23">
        <f t="shared" si="10"/>
        <v>6.4375</v>
      </c>
      <c r="O210" s="1">
        <f t="shared" si="11"/>
        <v>0.53645833333333337</v>
      </c>
      <c r="P210" s="27">
        <f t="shared" si="12"/>
        <v>5.3645833333333341E-3</v>
      </c>
    </row>
    <row r="211" spans="14:16">
      <c r="N211" s="23">
        <f t="shared" si="10"/>
        <v>6.46875</v>
      </c>
      <c r="O211" s="1">
        <f t="shared" si="11"/>
        <v>0.5390625</v>
      </c>
      <c r="P211" s="27">
        <f t="shared" si="12"/>
        <v>5.3906249999999996E-3</v>
      </c>
    </row>
    <row r="212" spans="14:16">
      <c r="N212" s="23">
        <f t="shared" si="10"/>
        <v>6.5</v>
      </c>
      <c r="O212" s="1">
        <f t="shared" si="11"/>
        <v>0.54166666666666663</v>
      </c>
      <c r="P212" s="27">
        <f t="shared" si="12"/>
        <v>5.416666666666666E-3</v>
      </c>
    </row>
    <row r="213" spans="14:16">
      <c r="N213" s="23">
        <f t="shared" si="10"/>
        <v>6.53125</v>
      </c>
      <c r="O213" s="1">
        <f t="shared" si="11"/>
        <v>0.54427083333333337</v>
      </c>
      <c r="P213" s="27">
        <f t="shared" si="12"/>
        <v>5.4427083333333341E-3</v>
      </c>
    </row>
    <row r="214" spans="14:16">
      <c r="N214" s="23">
        <f t="shared" si="10"/>
        <v>6.5625</v>
      </c>
      <c r="O214" s="1">
        <f t="shared" si="11"/>
        <v>0.546875</v>
      </c>
      <c r="P214" s="27">
        <f t="shared" si="12"/>
        <v>5.4687499999999997E-3</v>
      </c>
    </row>
    <row r="215" spans="14:16">
      <c r="N215" s="23">
        <f t="shared" si="10"/>
        <v>6.59375</v>
      </c>
      <c r="O215" s="1">
        <f t="shared" si="11"/>
        <v>0.54947916666666663</v>
      </c>
      <c r="P215" s="27">
        <f t="shared" si="12"/>
        <v>5.4947916666666661E-3</v>
      </c>
    </row>
    <row r="216" spans="14:16">
      <c r="N216" s="23">
        <f t="shared" si="10"/>
        <v>6.625</v>
      </c>
      <c r="O216" s="1">
        <f t="shared" si="11"/>
        <v>0.55208333333333337</v>
      </c>
      <c r="P216" s="27">
        <f t="shared" si="12"/>
        <v>5.5208333333333333E-3</v>
      </c>
    </row>
    <row r="217" spans="14:16">
      <c r="N217" s="23">
        <f t="shared" si="10"/>
        <v>6.65625</v>
      </c>
      <c r="O217" s="1">
        <f t="shared" si="11"/>
        <v>0.5546875</v>
      </c>
      <c r="P217" s="27">
        <f t="shared" si="12"/>
        <v>5.5468749999999997E-3</v>
      </c>
    </row>
    <row r="218" spans="14:16">
      <c r="N218" s="23">
        <f t="shared" si="10"/>
        <v>6.6875</v>
      </c>
      <c r="O218" s="1">
        <f t="shared" si="11"/>
        <v>0.55729166666666663</v>
      </c>
      <c r="P218" s="27">
        <f t="shared" si="12"/>
        <v>5.5729166666666661E-3</v>
      </c>
    </row>
    <row r="219" spans="14:16">
      <c r="N219" s="23">
        <f t="shared" si="10"/>
        <v>6.71875</v>
      </c>
      <c r="O219" s="1">
        <f t="shared" si="11"/>
        <v>0.55989583333333337</v>
      </c>
      <c r="P219" s="27">
        <f t="shared" si="12"/>
        <v>5.5989583333333334E-3</v>
      </c>
    </row>
    <row r="220" spans="14:16">
      <c r="N220" s="23">
        <f t="shared" si="10"/>
        <v>6.75</v>
      </c>
      <c r="O220" s="1">
        <f t="shared" si="11"/>
        <v>0.5625</v>
      </c>
      <c r="P220" s="27">
        <f t="shared" si="12"/>
        <v>5.6249999999999998E-3</v>
      </c>
    </row>
    <row r="221" spans="14:16">
      <c r="N221" s="23">
        <f t="shared" si="10"/>
        <v>6.78125</v>
      </c>
      <c r="O221" s="1">
        <f t="shared" si="11"/>
        <v>0.56510416666666663</v>
      </c>
      <c r="P221" s="27">
        <f t="shared" si="12"/>
        <v>5.6510416666666662E-3</v>
      </c>
    </row>
    <row r="222" spans="14:16">
      <c r="N222" s="23">
        <f t="shared" si="10"/>
        <v>6.8125</v>
      </c>
      <c r="O222" s="1">
        <f t="shared" si="11"/>
        <v>0.56770833333333337</v>
      </c>
      <c r="P222" s="27">
        <f t="shared" si="12"/>
        <v>5.6770833333333335E-3</v>
      </c>
    </row>
    <row r="223" spans="14:16">
      <c r="N223" s="23">
        <f t="shared" si="10"/>
        <v>6.84375</v>
      </c>
      <c r="O223" s="1">
        <f t="shared" si="11"/>
        <v>0.5703125</v>
      </c>
      <c r="P223" s="27">
        <f t="shared" si="12"/>
        <v>5.7031249999999999E-3</v>
      </c>
    </row>
    <row r="224" spans="14:16">
      <c r="N224" s="23">
        <f t="shared" ref="N224:N287" si="13">N223+0.03125</f>
        <v>6.875</v>
      </c>
      <c r="O224" s="1">
        <f t="shared" si="11"/>
        <v>0.57291666666666663</v>
      </c>
      <c r="P224" s="27">
        <f t="shared" si="12"/>
        <v>5.7291666666666663E-3</v>
      </c>
    </row>
    <row r="225" spans="14:16">
      <c r="N225" s="23">
        <f t="shared" si="13"/>
        <v>6.90625</v>
      </c>
      <c r="O225" s="1">
        <f t="shared" si="11"/>
        <v>0.57552083333333337</v>
      </c>
      <c r="P225" s="27">
        <f t="shared" si="12"/>
        <v>5.7552083333333335E-3</v>
      </c>
    </row>
    <row r="226" spans="14:16">
      <c r="N226" s="23">
        <f t="shared" si="13"/>
        <v>6.9375</v>
      </c>
      <c r="O226" s="1">
        <f t="shared" si="11"/>
        <v>0.578125</v>
      </c>
      <c r="P226" s="27">
        <f t="shared" si="12"/>
        <v>5.7812499999999999E-3</v>
      </c>
    </row>
    <row r="227" spans="14:16">
      <c r="N227" s="23">
        <f t="shared" si="13"/>
        <v>6.96875</v>
      </c>
      <c r="O227" s="1">
        <f t="shared" si="11"/>
        <v>0.58072916666666663</v>
      </c>
      <c r="P227" s="27">
        <f t="shared" si="12"/>
        <v>5.8072916666666663E-3</v>
      </c>
    </row>
    <row r="228" spans="14:16">
      <c r="N228" s="23">
        <f t="shared" si="13"/>
        <v>7</v>
      </c>
      <c r="O228" s="1">
        <f t="shared" si="11"/>
        <v>0.58333333333333337</v>
      </c>
      <c r="P228" s="27">
        <f t="shared" si="12"/>
        <v>5.8333333333333336E-3</v>
      </c>
    </row>
    <row r="229" spans="14:16">
      <c r="N229" s="23">
        <f t="shared" si="13"/>
        <v>7.03125</v>
      </c>
      <c r="O229" s="1">
        <f t="shared" si="11"/>
        <v>0.5859375</v>
      </c>
      <c r="P229" s="27">
        <f t="shared" si="12"/>
        <v>5.859375E-3</v>
      </c>
    </row>
    <row r="230" spans="14:16">
      <c r="N230" s="23">
        <f t="shared" si="13"/>
        <v>7.0625</v>
      </c>
      <c r="O230" s="1">
        <f t="shared" si="11"/>
        <v>0.58854166666666663</v>
      </c>
      <c r="P230" s="27">
        <f t="shared" si="12"/>
        <v>5.8854166666666664E-3</v>
      </c>
    </row>
    <row r="231" spans="14:16">
      <c r="N231" s="23">
        <f t="shared" si="13"/>
        <v>7.09375</v>
      </c>
      <c r="O231" s="1">
        <f t="shared" si="11"/>
        <v>0.59114583333333337</v>
      </c>
      <c r="P231" s="27">
        <f t="shared" si="12"/>
        <v>5.9114583333333337E-3</v>
      </c>
    </row>
    <row r="232" spans="14:16">
      <c r="N232" s="23">
        <f t="shared" si="13"/>
        <v>7.125</v>
      </c>
      <c r="O232" s="1">
        <f t="shared" si="11"/>
        <v>0.59375</v>
      </c>
      <c r="P232" s="27">
        <f t="shared" si="12"/>
        <v>5.9375000000000001E-3</v>
      </c>
    </row>
    <row r="233" spans="14:16">
      <c r="N233" s="23">
        <f t="shared" si="13"/>
        <v>7.15625</v>
      </c>
      <c r="O233" s="1">
        <f t="shared" si="11"/>
        <v>0.59635416666666663</v>
      </c>
      <c r="P233" s="27">
        <f t="shared" si="12"/>
        <v>5.9635416666666665E-3</v>
      </c>
    </row>
    <row r="234" spans="14:16">
      <c r="N234" s="23">
        <f t="shared" si="13"/>
        <v>7.1875</v>
      </c>
      <c r="O234" s="1">
        <f t="shared" si="11"/>
        <v>0.59895833333333337</v>
      </c>
      <c r="P234" s="27">
        <f t="shared" si="12"/>
        <v>5.9895833333333337E-3</v>
      </c>
    </row>
    <row r="235" spans="14:16">
      <c r="N235" s="23">
        <f t="shared" si="13"/>
        <v>7.21875</v>
      </c>
      <c r="O235" s="1">
        <f t="shared" si="11"/>
        <v>0.6015625</v>
      </c>
      <c r="P235" s="27">
        <f t="shared" si="12"/>
        <v>6.0156250000000001E-3</v>
      </c>
    </row>
    <row r="236" spans="14:16">
      <c r="N236" s="23">
        <f t="shared" si="13"/>
        <v>7.25</v>
      </c>
      <c r="O236" s="1">
        <f t="shared" si="11"/>
        <v>0.60416666666666663</v>
      </c>
      <c r="P236" s="27">
        <f t="shared" si="12"/>
        <v>6.0416666666666665E-3</v>
      </c>
    </row>
    <row r="237" spans="14:16">
      <c r="N237" s="23">
        <f t="shared" si="13"/>
        <v>7.28125</v>
      </c>
      <c r="O237" s="1">
        <f t="shared" si="11"/>
        <v>0.60677083333333337</v>
      </c>
      <c r="P237" s="27">
        <f t="shared" si="12"/>
        <v>6.0677083333333338E-3</v>
      </c>
    </row>
    <row r="238" spans="14:16">
      <c r="N238" s="23">
        <f t="shared" si="13"/>
        <v>7.3125</v>
      </c>
      <c r="O238" s="1">
        <f t="shared" si="11"/>
        <v>0.609375</v>
      </c>
      <c r="P238" s="27">
        <f t="shared" si="12"/>
        <v>6.0937500000000002E-3</v>
      </c>
    </row>
    <row r="239" spans="14:16">
      <c r="N239" s="23">
        <f t="shared" si="13"/>
        <v>7.34375</v>
      </c>
      <c r="O239" s="1">
        <f t="shared" si="11"/>
        <v>0.61197916666666663</v>
      </c>
      <c r="P239" s="27">
        <f t="shared" si="12"/>
        <v>6.1197916666666666E-3</v>
      </c>
    </row>
    <row r="240" spans="14:16">
      <c r="N240" s="23">
        <f t="shared" si="13"/>
        <v>7.375</v>
      </c>
      <c r="O240" s="1">
        <f t="shared" si="11"/>
        <v>0.61458333333333337</v>
      </c>
      <c r="P240" s="27">
        <f t="shared" si="12"/>
        <v>6.1458333333333339E-3</v>
      </c>
    </row>
    <row r="241" spans="14:16">
      <c r="N241" s="23">
        <f t="shared" si="13"/>
        <v>7.40625</v>
      </c>
      <c r="O241" s="1">
        <f t="shared" si="11"/>
        <v>0.6171875</v>
      </c>
      <c r="P241" s="27">
        <f t="shared" si="12"/>
        <v>6.1718750000000003E-3</v>
      </c>
    </row>
    <row r="242" spans="14:16">
      <c r="N242" s="23">
        <f t="shared" si="13"/>
        <v>7.4375</v>
      </c>
      <c r="O242" s="1">
        <f t="shared" si="11"/>
        <v>0.61979166666666663</v>
      </c>
      <c r="P242" s="27">
        <f t="shared" si="12"/>
        <v>6.1979166666666667E-3</v>
      </c>
    </row>
    <row r="243" spans="14:16">
      <c r="N243" s="23">
        <f t="shared" si="13"/>
        <v>7.46875</v>
      </c>
      <c r="O243" s="1">
        <f t="shared" si="11"/>
        <v>0.62239583333333337</v>
      </c>
      <c r="P243" s="27">
        <f t="shared" si="12"/>
        <v>6.2239583333333339E-3</v>
      </c>
    </row>
    <row r="244" spans="14:16">
      <c r="N244" s="23">
        <f t="shared" si="13"/>
        <v>7.5</v>
      </c>
      <c r="O244" s="1">
        <f t="shared" si="11"/>
        <v>0.625</v>
      </c>
      <c r="P244" s="27">
        <f t="shared" si="12"/>
        <v>6.2500000000000003E-3</v>
      </c>
    </row>
    <row r="245" spans="14:16">
      <c r="N245" s="23">
        <f t="shared" si="13"/>
        <v>7.53125</v>
      </c>
      <c r="O245" s="1">
        <f t="shared" si="11"/>
        <v>0.62760416666666663</v>
      </c>
      <c r="P245" s="27">
        <f t="shared" si="12"/>
        <v>6.2760416666666659E-3</v>
      </c>
    </row>
    <row r="246" spans="14:16">
      <c r="N246" s="23">
        <f t="shared" si="13"/>
        <v>7.5625</v>
      </c>
      <c r="O246" s="1">
        <f t="shared" si="11"/>
        <v>0.63020833333333337</v>
      </c>
      <c r="P246" s="27">
        <f t="shared" si="12"/>
        <v>6.302083333333334E-3</v>
      </c>
    </row>
    <row r="247" spans="14:16">
      <c r="N247" s="23">
        <f t="shared" si="13"/>
        <v>7.59375</v>
      </c>
      <c r="O247" s="1">
        <f t="shared" si="11"/>
        <v>0.6328125</v>
      </c>
      <c r="P247" s="27">
        <f t="shared" si="12"/>
        <v>6.3281250000000004E-3</v>
      </c>
    </row>
    <row r="248" spans="14:16">
      <c r="N248" s="23">
        <f t="shared" si="13"/>
        <v>7.625</v>
      </c>
      <c r="O248" s="1">
        <f t="shared" si="11"/>
        <v>0.63541666666666663</v>
      </c>
      <c r="P248" s="27">
        <f t="shared" si="12"/>
        <v>6.3541666666666659E-3</v>
      </c>
    </row>
    <row r="249" spans="14:16">
      <c r="N249" s="23">
        <f t="shared" si="13"/>
        <v>7.65625</v>
      </c>
      <c r="O249" s="1">
        <f t="shared" si="11"/>
        <v>0.63802083333333337</v>
      </c>
      <c r="P249" s="27">
        <f t="shared" si="12"/>
        <v>6.3802083333333341E-3</v>
      </c>
    </row>
    <row r="250" spans="14:16">
      <c r="N250" s="23">
        <f t="shared" si="13"/>
        <v>7.6875</v>
      </c>
      <c r="O250" s="1">
        <f t="shared" si="11"/>
        <v>0.640625</v>
      </c>
      <c r="P250" s="27">
        <f t="shared" si="12"/>
        <v>6.4062499999999996E-3</v>
      </c>
    </row>
    <row r="251" spans="14:16">
      <c r="N251" s="23">
        <f t="shared" si="13"/>
        <v>7.71875</v>
      </c>
      <c r="O251" s="1">
        <f t="shared" si="11"/>
        <v>0.64322916666666663</v>
      </c>
      <c r="P251" s="27">
        <f t="shared" si="12"/>
        <v>6.432291666666666E-3</v>
      </c>
    </row>
    <row r="252" spans="14:16">
      <c r="N252" s="23">
        <f t="shared" si="13"/>
        <v>7.75</v>
      </c>
      <c r="O252" s="1">
        <f t="shared" si="11"/>
        <v>0.64583333333333337</v>
      </c>
      <c r="P252" s="27">
        <f t="shared" si="12"/>
        <v>6.4583333333333333E-3</v>
      </c>
    </row>
    <row r="253" spans="14:16">
      <c r="N253" s="23">
        <f t="shared" si="13"/>
        <v>7.78125</v>
      </c>
      <c r="O253" s="1">
        <f t="shared" si="11"/>
        <v>0.6484375</v>
      </c>
      <c r="P253" s="27">
        <f t="shared" si="12"/>
        <v>6.4843749999999997E-3</v>
      </c>
    </row>
    <row r="254" spans="14:16">
      <c r="N254" s="23">
        <f t="shared" si="13"/>
        <v>7.8125</v>
      </c>
      <c r="O254" s="1">
        <f t="shared" si="11"/>
        <v>0.65104166666666663</v>
      </c>
      <c r="P254" s="27">
        <f t="shared" si="12"/>
        <v>6.5104166666666661E-3</v>
      </c>
    </row>
    <row r="255" spans="14:16">
      <c r="N255" s="23">
        <f t="shared" si="13"/>
        <v>7.84375</v>
      </c>
      <c r="O255" s="1">
        <f t="shared" si="11"/>
        <v>0.65364583333333337</v>
      </c>
      <c r="P255" s="27">
        <f t="shared" si="12"/>
        <v>6.5364583333333334E-3</v>
      </c>
    </row>
    <row r="256" spans="14:16">
      <c r="N256" s="23">
        <f t="shared" si="13"/>
        <v>7.875</v>
      </c>
      <c r="O256" s="1">
        <f t="shared" si="11"/>
        <v>0.65625</v>
      </c>
      <c r="P256" s="27">
        <f t="shared" si="12"/>
        <v>6.5624999999999998E-3</v>
      </c>
    </row>
    <row r="257" spans="14:16">
      <c r="N257" s="23">
        <f t="shared" si="13"/>
        <v>7.90625</v>
      </c>
      <c r="O257" s="1">
        <f t="shared" si="11"/>
        <v>0.65885416666666663</v>
      </c>
      <c r="P257" s="27">
        <f t="shared" si="12"/>
        <v>6.5885416666666662E-3</v>
      </c>
    </row>
    <row r="258" spans="14:16">
      <c r="N258" s="23">
        <f t="shared" si="13"/>
        <v>7.9375</v>
      </c>
      <c r="O258" s="1">
        <f t="shared" si="11"/>
        <v>0.66145833333333337</v>
      </c>
      <c r="P258" s="27">
        <f t="shared" si="12"/>
        <v>6.6145833333333334E-3</v>
      </c>
    </row>
    <row r="259" spans="14:16">
      <c r="N259" s="23">
        <f t="shared" si="13"/>
        <v>7.96875</v>
      </c>
      <c r="O259" s="1">
        <f t="shared" si="11"/>
        <v>0.6640625</v>
      </c>
      <c r="P259" s="27">
        <f t="shared" si="12"/>
        <v>6.6406249999999998E-3</v>
      </c>
    </row>
    <row r="260" spans="14:16">
      <c r="N260" s="23">
        <f t="shared" si="13"/>
        <v>8</v>
      </c>
      <c r="O260" s="1">
        <f t="shared" si="11"/>
        <v>0.66666666666666663</v>
      </c>
      <c r="P260" s="27">
        <f t="shared" si="12"/>
        <v>6.6666666666666662E-3</v>
      </c>
    </row>
    <row r="261" spans="14:16">
      <c r="N261" s="23">
        <f t="shared" si="13"/>
        <v>8.03125</v>
      </c>
      <c r="O261" s="1">
        <f t="shared" si="11"/>
        <v>0.66927083333333337</v>
      </c>
      <c r="P261" s="27">
        <f t="shared" si="12"/>
        <v>6.6927083333333335E-3</v>
      </c>
    </row>
    <row r="262" spans="14:16">
      <c r="N262" s="23">
        <f t="shared" si="13"/>
        <v>8.0625</v>
      </c>
      <c r="O262" s="1">
        <f t="shared" si="11"/>
        <v>0.671875</v>
      </c>
      <c r="P262" s="27">
        <f t="shared" si="12"/>
        <v>6.7187499999999999E-3</v>
      </c>
    </row>
    <row r="263" spans="14:16">
      <c r="N263" s="23">
        <f t="shared" si="13"/>
        <v>8.09375</v>
      </c>
      <c r="O263" s="1">
        <f t="shared" ref="O263:O326" si="14">N263/12</f>
        <v>0.67447916666666663</v>
      </c>
      <c r="P263" s="27">
        <f t="shared" ref="P263:P326" si="15">O263/100</f>
        <v>6.7447916666666663E-3</v>
      </c>
    </row>
    <row r="264" spans="14:16">
      <c r="N264" s="23">
        <f t="shared" si="13"/>
        <v>8.125</v>
      </c>
      <c r="O264" s="1">
        <f t="shared" si="14"/>
        <v>0.67708333333333337</v>
      </c>
      <c r="P264" s="27">
        <f t="shared" si="15"/>
        <v>6.7708333333333336E-3</v>
      </c>
    </row>
    <row r="265" spans="14:16">
      <c r="N265" s="23">
        <f t="shared" si="13"/>
        <v>8.15625</v>
      </c>
      <c r="O265" s="1">
        <f t="shared" si="14"/>
        <v>0.6796875</v>
      </c>
      <c r="P265" s="27">
        <f t="shared" si="15"/>
        <v>6.796875E-3</v>
      </c>
    </row>
    <row r="266" spans="14:16">
      <c r="N266" s="23">
        <f t="shared" si="13"/>
        <v>8.1875</v>
      </c>
      <c r="O266" s="1">
        <f t="shared" si="14"/>
        <v>0.68229166666666663</v>
      </c>
      <c r="P266" s="27">
        <f t="shared" si="15"/>
        <v>6.8229166666666664E-3</v>
      </c>
    </row>
    <row r="267" spans="14:16">
      <c r="N267" s="23">
        <f t="shared" si="13"/>
        <v>8.21875</v>
      </c>
      <c r="O267" s="1">
        <f t="shared" si="14"/>
        <v>0.68489583333333337</v>
      </c>
      <c r="P267" s="27">
        <f t="shared" si="15"/>
        <v>6.8489583333333336E-3</v>
      </c>
    </row>
    <row r="268" spans="14:16">
      <c r="N268" s="23">
        <f t="shared" si="13"/>
        <v>8.25</v>
      </c>
      <c r="O268" s="1">
        <f t="shared" si="14"/>
        <v>0.6875</v>
      </c>
      <c r="P268" s="27">
        <f t="shared" si="15"/>
        <v>6.875E-3</v>
      </c>
    </row>
    <row r="269" spans="14:16">
      <c r="N269" s="23">
        <f t="shared" si="13"/>
        <v>8.28125</v>
      </c>
      <c r="O269" s="1">
        <f t="shared" si="14"/>
        <v>0.69010416666666663</v>
      </c>
      <c r="P269" s="27">
        <f t="shared" si="15"/>
        <v>6.9010416666666664E-3</v>
      </c>
    </row>
    <row r="270" spans="14:16">
      <c r="N270" s="23">
        <f t="shared" si="13"/>
        <v>8.3125</v>
      </c>
      <c r="O270" s="1">
        <f t="shared" si="14"/>
        <v>0.69270833333333337</v>
      </c>
      <c r="P270" s="27">
        <f t="shared" si="15"/>
        <v>6.9270833333333337E-3</v>
      </c>
    </row>
    <row r="271" spans="14:16">
      <c r="N271" s="23">
        <f t="shared" si="13"/>
        <v>8.34375</v>
      </c>
      <c r="O271" s="1">
        <f t="shared" si="14"/>
        <v>0.6953125</v>
      </c>
      <c r="P271" s="27">
        <f t="shared" si="15"/>
        <v>6.9531250000000001E-3</v>
      </c>
    </row>
    <row r="272" spans="14:16">
      <c r="N272" s="23">
        <f t="shared" si="13"/>
        <v>8.375</v>
      </c>
      <c r="O272" s="1">
        <f t="shared" si="14"/>
        <v>0.69791666666666663</v>
      </c>
      <c r="P272" s="27">
        <f t="shared" si="15"/>
        <v>6.9791666666666665E-3</v>
      </c>
    </row>
    <row r="273" spans="14:16">
      <c r="N273" s="23">
        <f t="shared" si="13"/>
        <v>8.40625</v>
      </c>
      <c r="O273" s="1">
        <f t="shared" si="14"/>
        <v>0.70052083333333337</v>
      </c>
      <c r="P273" s="27">
        <f t="shared" si="15"/>
        <v>7.0052083333333338E-3</v>
      </c>
    </row>
    <row r="274" spans="14:16">
      <c r="N274" s="23">
        <f t="shared" si="13"/>
        <v>8.4375</v>
      </c>
      <c r="O274" s="1">
        <f t="shared" si="14"/>
        <v>0.703125</v>
      </c>
      <c r="P274" s="27">
        <f t="shared" si="15"/>
        <v>7.0312500000000002E-3</v>
      </c>
    </row>
    <row r="275" spans="14:16">
      <c r="N275" s="23">
        <f t="shared" si="13"/>
        <v>8.46875</v>
      </c>
      <c r="O275" s="1">
        <f t="shared" si="14"/>
        <v>0.70572916666666663</v>
      </c>
      <c r="P275" s="27">
        <f t="shared" si="15"/>
        <v>7.0572916666666666E-3</v>
      </c>
    </row>
    <row r="276" spans="14:16">
      <c r="N276" s="23">
        <f t="shared" si="13"/>
        <v>8.5</v>
      </c>
      <c r="O276" s="1">
        <f t="shared" si="14"/>
        <v>0.70833333333333337</v>
      </c>
      <c r="P276" s="27">
        <f t="shared" si="15"/>
        <v>7.0833333333333338E-3</v>
      </c>
    </row>
    <row r="277" spans="14:16">
      <c r="N277" s="23">
        <f t="shared" si="13"/>
        <v>8.53125</v>
      </c>
      <c r="O277" s="1">
        <f t="shared" si="14"/>
        <v>0.7109375</v>
      </c>
      <c r="P277" s="27">
        <f t="shared" si="15"/>
        <v>7.1093750000000002E-3</v>
      </c>
    </row>
    <row r="278" spans="14:16">
      <c r="N278" s="23">
        <f t="shared" si="13"/>
        <v>8.5625</v>
      </c>
      <c r="O278" s="1">
        <f t="shared" si="14"/>
        <v>0.71354166666666663</v>
      </c>
      <c r="P278" s="27">
        <f t="shared" si="15"/>
        <v>7.1354166666666666E-3</v>
      </c>
    </row>
    <row r="279" spans="14:16">
      <c r="N279" s="23">
        <f t="shared" si="13"/>
        <v>8.59375</v>
      </c>
      <c r="O279" s="1">
        <f t="shared" si="14"/>
        <v>0.71614583333333337</v>
      </c>
      <c r="P279" s="27">
        <f t="shared" si="15"/>
        <v>7.1614583333333339E-3</v>
      </c>
    </row>
    <row r="280" spans="14:16">
      <c r="N280" s="23">
        <f t="shared" si="13"/>
        <v>8.625</v>
      </c>
      <c r="O280" s="1">
        <f t="shared" si="14"/>
        <v>0.71875</v>
      </c>
      <c r="P280" s="27">
        <f t="shared" si="15"/>
        <v>7.1875000000000003E-3</v>
      </c>
    </row>
    <row r="281" spans="14:16">
      <c r="N281" s="23">
        <f t="shared" si="13"/>
        <v>8.65625</v>
      </c>
      <c r="O281" s="1">
        <f t="shared" si="14"/>
        <v>0.72135416666666663</v>
      </c>
      <c r="P281" s="27">
        <f t="shared" si="15"/>
        <v>7.2135416666666667E-3</v>
      </c>
    </row>
    <row r="282" spans="14:16">
      <c r="N282" s="23">
        <f t="shared" si="13"/>
        <v>8.6875</v>
      </c>
      <c r="O282" s="1">
        <f t="shared" si="14"/>
        <v>0.72395833333333337</v>
      </c>
      <c r="P282" s="27">
        <f t="shared" si="15"/>
        <v>7.239583333333334E-3</v>
      </c>
    </row>
    <row r="283" spans="14:16">
      <c r="N283" s="23">
        <f t="shared" si="13"/>
        <v>8.71875</v>
      </c>
      <c r="O283" s="1">
        <f t="shared" si="14"/>
        <v>0.7265625</v>
      </c>
      <c r="P283" s="27">
        <f t="shared" si="15"/>
        <v>7.2656250000000004E-3</v>
      </c>
    </row>
    <row r="284" spans="14:16">
      <c r="N284" s="23">
        <f t="shared" si="13"/>
        <v>8.75</v>
      </c>
      <c r="O284" s="1">
        <f t="shared" si="14"/>
        <v>0.72916666666666663</v>
      </c>
      <c r="P284" s="27">
        <f t="shared" si="15"/>
        <v>7.2916666666666659E-3</v>
      </c>
    </row>
    <row r="285" spans="14:16">
      <c r="N285" s="23">
        <f t="shared" si="13"/>
        <v>8.78125</v>
      </c>
      <c r="O285" s="1">
        <f t="shared" si="14"/>
        <v>0.73177083333333337</v>
      </c>
      <c r="P285" s="27">
        <f t="shared" si="15"/>
        <v>7.3177083333333341E-3</v>
      </c>
    </row>
    <row r="286" spans="14:16">
      <c r="N286" s="23">
        <f t="shared" si="13"/>
        <v>8.8125</v>
      </c>
      <c r="O286" s="1">
        <f t="shared" si="14"/>
        <v>0.734375</v>
      </c>
      <c r="P286" s="27">
        <f t="shared" si="15"/>
        <v>7.3437499999999996E-3</v>
      </c>
    </row>
    <row r="287" spans="14:16">
      <c r="N287" s="23">
        <f t="shared" si="13"/>
        <v>8.84375</v>
      </c>
      <c r="O287" s="1">
        <f t="shared" si="14"/>
        <v>0.73697916666666663</v>
      </c>
      <c r="P287" s="27">
        <f t="shared" si="15"/>
        <v>7.369791666666666E-3</v>
      </c>
    </row>
    <row r="288" spans="14:16">
      <c r="N288" s="23">
        <f t="shared" ref="N288:N351" si="16">N287+0.03125</f>
        <v>8.875</v>
      </c>
      <c r="O288" s="1">
        <f t="shared" si="14"/>
        <v>0.73958333333333337</v>
      </c>
      <c r="P288" s="27">
        <f t="shared" si="15"/>
        <v>7.3958333333333341E-3</v>
      </c>
    </row>
    <row r="289" spans="14:16">
      <c r="N289" s="23">
        <f t="shared" si="16"/>
        <v>8.90625</v>
      </c>
      <c r="O289" s="1">
        <f t="shared" si="14"/>
        <v>0.7421875</v>
      </c>
      <c r="P289" s="27">
        <f t="shared" si="15"/>
        <v>7.4218749999999997E-3</v>
      </c>
    </row>
    <row r="290" spans="14:16">
      <c r="N290" s="23">
        <f t="shared" si="16"/>
        <v>8.9375</v>
      </c>
      <c r="O290" s="1">
        <f t="shared" si="14"/>
        <v>0.74479166666666663</v>
      </c>
      <c r="P290" s="27">
        <f t="shared" si="15"/>
        <v>7.4479166666666661E-3</v>
      </c>
    </row>
    <row r="291" spans="14:16">
      <c r="N291" s="23">
        <f t="shared" si="16"/>
        <v>8.96875</v>
      </c>
      <c r="O291" s="1">
        <f t="shared" si="14"/>
        <v>0.74739583333333337</v>
      </c>
      <c r="P291" s="27">
        <f t="shared" si="15"/>
        <v>7.4739583333333333E-3</v>
      </c>
    </row>
    <row r="292" spans="14:16">
      <c r="N292" s="23">
        <f t="shared" si="16"/>
        <v>9</v>
      </c>
      <c r="O292" s="1">
        <f t="shared" si="14"/>
        <v>0.75</v>
      </c>
      <c r="P292" s="27">
        <f t="shared" si="15"/>
        <v>7.4999999999999997E-3</v>
      </c>
    </row>
    <row r="293" spans="14:16">
      <c r="N293" s="23">
        <f t="shared" si="16"/>
        <v>9.03125</v>
      </c>
      <c r="O293" s="1">
        <f t="shared" si="14"/>
        <v>0.75260416666666663</v>
      </c>
      <c r="P293" s="27">
        <f t="shared" si="15"/>
        <v>7.5260416666666661E-3</v>
      </c>
    </row>
    <row r="294" spans="14:16">
      <c r="N294" s="23">
        <f t="shared" si="16"/>
        <v>9.0625</v>
      </c>
      <c r="O294" s="1">
        <f t="shared" si="14"/>
        <v>0.75520833333333337</v>
      </c>
      <c r="P294" s="27">
        <f t="shared" si="15"/>
        <v>7.5520833333333334E-3</v>
      </c>
    </row>
    <row r="295" spans="14:16">
      <c r="N295" s="23">
        <f t="shared" si="16"/>
        <v>9.09375</v>
      </c>
      <c r="O295" s="1">
        <f t="shared" si="14"/>
        <v>0.7578125</v>
      </c>
      <c r="P295" s="27">
        <f t="shared" si="15"/>
        <v>7.5781249999999998E-3</v>
      </c>
    </row>
    <row r="296" spans="14:16">
      <c r="N296" s="23">
        <f t="shared" si="16"/>
        <v>9.125</v>
      </c>
      <c r="O296" s="1">
        <f t="shared" si="14"/>
        <v>0.76041666666666663</v>
      </c>
      <c r="P296" s="27">
        <f t="shared" si="15"/>
        <v>7.6041666666666662E-3</v>
      </c>
    </row>
    <row r="297" spans="14:16">
      <c r="N297" s="23">
        <f t="shared" si="16"/>
        <v>9.15625</v>
      </c>
      <c r="O297" s="1">
        <f t="shared" si="14"/>
        <v>0.76302083333333337</v>
      </c>
      <c r="P297" s="27">
        <f t="shared" si="15"/>
        <v>7.6302083333333335E-3</v>
      </c>
    </row>
    <row r="298" spans="14:16">
      <c r="N298" s="23">
        <f t="shared" si="16"/>
        <v>9.1875</v>
      </c>
      <c r="O298" s="1">
        <f t="shared" si="14"/>
        <v>0.765625</v>
      </c>
      <c r="P298" s="27">
        <f t="shared" si="15"/>
        <v>7.6562499999999999E-3</v>
      </c>
    </row>
    <row r="299" spans="14:16">
      <c r="N299" s="23">
        <f t="shared" si="16"/>
        <v>9.21875</v>
      </c>
      <c r="O299" s="1">
        <f t="shared" si="14"/>
        <v>0.76822916666666663</v>
      </c>
      <c r="P299" s="27">
        <f t="shared" si="15"/>
        <v>7.6822916666666663E-3</v>
      </c>
    </row>
    <row r="300" spans="14:16">
      <c r="N300" s="23">
        <f t="shared" si="16"/>
        <v>9.25</v>
      </c>
      <c r="O300" s="1">
        <f t="shared" si="14"/>
        <v>0.77083333333333337</v>
      </c>
      <c r="P300" s="27">
        <f t="shared" si="15"/>
        <v>7.7083333333333335E-3</v>
      </c>
    </row>
    <row r="301" spans="14:16">
      <c r="N301" s="23">
        <f t="shared" si="16"/>
        <v>9.28125</v>
      </c>
      <c r="O301" s="1">
        <f t="shared" si="14"/>
        <v>0.7734375</v>
      </c>
      <c r="P301" s="27">
        <f t="shared" si="15"/>
        <v>7.7343749999999999E-3</v>
      </c>
    </row>
    <row r="302" spans="14:16">
      <c r="N302" s="23">
        <f t="shared" si="16"/>
        <v>9.3125</v>
      </c>
      <c r="O302" s="1">
        <f t="shared" si="14"/>
        <v>0.77604166666666663</v>
      </c>
      <c r="P302" s="27">
        <f t="shared" si="15"/>
        <v>7.7604166666666663E-3</v>
      </c>
    </row>
    <row r="303" spans="14:16">
      <c r="N303" s="23">
        <f t="shared" si="16"/>
        <v>9.34375</v>
      </c>
      <c r="O303" s="1">
        <f t="shared" si="14"/>
        <v>0.77864583333333337</v>
      </c>
      <c r="P303" s="27">
        <f t="shared" si="15"/>
        <v>7.7864583333333336E-3</v>
      </c>
    </row>
    <row r="304" spans="14:16">
      <c r="N304" s="23">
        <f t="shared" si="16"/>
        <v>9.375</v>
      </c>
      <c r="O304" s="1">
        <f t="shared" si="14"/>
        <v>0.78125</v>
      </c>
      <c r="P304" s="27">
        <f t="shared" si="15"/>
        <v>7.8125E-3</v>
      </c>
    </row>
    <row r="305" spans="14:16">
      <c r="N305" s="23">
        <f t="shared" si="16"/>
        <v>9.40625</v>
      </c>
      <c r="O305" s="1">
        <f t="shared" si="14"/>
        <v>0.78385416666666663</v>
      </c>
      <c r="P305" s="27">
        <f t="shared" si="15"/>
        <v>7.8385416666666655E-3</v>
      </c>
    </row>
    <row r="306" spans="14:16">
      <c r="N306" s="23">
        <f t="shared" si="16"/>
        <v>9.4375</v>
      </c>
      <c r="O306" s="1">
        <f t="shared" si="14"/>
        <v>0.78645833333333337</v>
      </c>
      <c r="P306" s="27">
        <f t="shared" si="15"/>
        <v>7.8645833333333345E-3</v>
      </c>
    </row>
    <row r="307" spans="14:16">
      <c r="N307" s="23">
        <f t="shared" si="16"/>
        <v>9.46875</v>
      </c>
      <c r="O307" s="1">
        <f t="shared" si="14"/>
        <v>0.7890625</v>
      </c>
      <c r="P307" s="27">
        <f t="shared" si="15"/>
        <v>7.8906250000000001E-3</v>
      </c>
    </row>
    <row r="308" spans="14:16">
      <c r="N308" s="23">
        <f t="shared" si="16"/>
        <v>9.5</v>
      </c>
      <c r="O308" s="1">
        <f t="shared" si="14"/>
        <v>0.79166666666666663</v>
      </c>
      <c r="P308" s="27">
        <f t="shared" si="15"/>
        <v>7.9166666666666656E-3</v>
      </c>
    </row>
    <row r="309" spans="14:16">
      <c r="N309" s="23">
        <f t="shared" si="16"/>
        <v>9.53125</v>
      </c>
      <c r="O309" s="1">
        <f t="shared" si="14"/>
        <v>0.79427083333333337</v>
      </c>
      <c r="P309" s="27">
        <f t="shared" si="15"/>
        <v>7.9427083333333329E-3</v>
      </c>
    </row>
    <row r="310" spans="14:16">
      <c r="N310" s="23">
        <f t="shared" si="16"/>
        <v>9.5625</v>
      </c>
      <c r="O310" s="1">
        <f t="shared" si="14"/>
        <v>0.796875</v>
      </c>
      <c r="P310" s="27">
        <f t="shared" si="15"/>
        <v>7.9687500000000001E-3</v>
      </c>
    </row>
    <row r="311" spans="14:16">
      <c r="N311" s="23">
        <f t="shared" si="16"/>
        <v>9.59375</v>
      </c>
      <c r="O311" s="1">
        <f t="shared" si="14"/>
        <v>0.79947916666666663</v>
      </c>
      <c r="P311" s="27">
        <f t="shared" si="15"/>
        <v>7.9947916666666657E-3</v>
      </c>
    </row>
    <row r="312" spans="14:16">
      <c r="N312" s="23">
        <f t="shared" si="16"/>
        <v>9.625</v>
      </c>
      <c r="O312" s="1">
        <f t="shared" si="14"/>
        <v>0.80208333333333337</v>
      </c>
      <c r="P312" s="27">
        <f t="shared" si="15"/>
        <v>8.0208333333333329E-3</v>
      </c>
    </row>
    <row r="313" spans="14:16">
      <c r="N313" s="23">
        <f t="shared" si="16"/>
        <v>9.65625</v>
      </c>
      <c r="O313" s="1">
        <f t="shared" si="14"/>
        <v>0.8046875</v>
      </c>
      <c r="P313" s="27">
        <f t="shared" si="15"/>
        <v>8.0468750000000002E-3</v>
      </c>
    </row>
    <row r="314" spans="14:16">
      <c r="N314" s="23">
        <f t="shared" si="16"/>
        <v>9.6875</v>
      </c>
      <c r="O314" s="1">
        <f t="shared" si="14"/>
        <v>0.80729166666666663</v>
      </c>
      <c r="P314" s="27">
        <f t="shared" si="15"/>
        <v>8.0729166666666657E-3</v>
      </c>
    </row>
    <row r="315" spans="14:16">
      <c r="N315" s="23">
        <f t="shared" si="16"/>
        <v>9.71875</v>
      </c>
      <c r="O315" s="1">
        <f t="shared" si="14"/>
        <v>0.80989583333333337</v>
      </c>
      <c r="P315" s="27">
        <f t="shared" si="15"/>
        <v>8.098958333333333E-3</v>
      </c>
    </row>
    <row r="316" spans="14:16">
      <c r="N316" s="23">
        <f t="shared" si="16"/>
        <v>9.75</v>
      </c>
      <c r="O316" s="1">
        <f t="shared" si="14"/>
        <v>0.8125</v>
      </c>
      <c r="P316" s="27">
        <f t="shared" si="15"/>
        <v>8.1250000000000003E-3</v>
      </c>
    </row>
    <row r="317" spans="14:16">
      <c r="N317" s="23">
        <f t="shared" si="16"/>
        <v>9.78125</v>
      </c>
      <c r="O317" s="1">
        <f t="shared" si="14"/>
        <v>0.81510416666666663</v>
      </c>
      <c r="P317" s="27">
        <f t="shared" si="15"/>
        <v>8.1510416666666658E-3</v>
      </c>
    </row>
    <row r="318" spans="14:16">
      <c r="N318" s="23">
        <f t="shared" si="16"/>
        <v>9.8125</v>
      </c>
      <c r="O318" s="1">
        <f t="shared" si="14"/>
        <v>0.81770833333333337</v>
      </c>
      <c r="P318" s="27">
        <f t="shared" si="15"/>
        <v>8.1770833333333331E-3</v>
      </c>
    </row>
    <row r="319" spans="14:16">
      <c r="N319" s="23">
        <f t="shared" si="16"/>
        <v>9.84375</v>
      </c>
      <c r="O319" s="1">
        <f t="shared" si="14"/>
        <v>0.8203125</v>
      </c>
      <c r="P319" s="27">
        <f t="shared" si="15"/>
        <v>8.2031250000000003E-3</v>
      </c>
    </row>
    <row r="320" spans="14:16">
      <c r="N320" s="23">
        <f t="shared" si="16"/>
        <v>9.875</v>
      </c>
      <c r="O320" s="1">
        <f t="shared" si="14"/>
        <v>0.82291666666666663</v>
      </c>
      <c r="P320" s="27">
        <f t="shared" si="15"/>
        <v>8.2291666666666659E-3</v>
      </c>
    </row>
    <row r="321" spans="14:16">
      <c r="N321" s="23">
        <f t="shared" si="16"/>
        <v>9.90625</v>
      </c>
      <c r="O321" s="1">
        <f t="shared" si="14"/>
        <v>0.82552083333333337</v>
      </c>
      <c r="P321" s="27">
        <f t="shared" si="15"/>
        <v>8.2552083333333331E-3</v>
      </c>
    </row>
    <row r="322" spans="14:16">
      <c r="N322" s="23">
        <f t="shared" si="16"/>
        <v>9.9375</v>
      </c>
      <c r="O322" s="1">
        <f t="shared" si="14"/>
        <v>0.828125</v>
      </c>
      <c r="P322" s="27">
        <f t="shared" si="15"/>
        <v>8.2812500000000004E-3</v>
      </c>
    </row>
    <row r="323" spans="14:16">
      <c r="N323" s="23">
        <f t="shared" si="16"/>
        <v>9.96875</v>
      </c>
      <c r="O323" s="1">
        <f t="shared" si="14"/>
        <v>0.83072916666666663</v>
      </c>
      <c r="P323" s="27">
        <f t="shared" si="15"/>
        <v>8.3072916666666659E-3</v>
      </c>
    </row>
    <row r="324" spans="14:16">
      <c r="N324" s="23">
        <f t="shared" si="16"/>
        <v>10</v>
      </c>
      <c r="O324" s="1">
        <f t="shared" si="14"/>
        <v>0.83333333333333337</v>
      </c>
      <c r="P324" s="27">
        <f t="shared" si="15"/>
        <v>8.3333333333333332E-3</v>
      </c>
    </row>
    <row r="325" spans="14:16">
      <c r="N325" s="23">
        <f t="shared" si="16"/>
        <v>10.03125</v>
      </c>
      <c r="O325" s="1">
        <f t="shared" si="14"/>
        <v>0.8359375</v>
      </c>
      <c r="P325" s="27">
        <f t="shared" si="15"/>
        <v>8.3593750000000005E-3</v>
      </c>
    </row>
    <row r="326" spans="14:16">
      <c r="N326" s="23">
        <f t="shared" si="16"/>
        <v>10.0625</v>
      </c>
      <c r="O326" s="1">
        <f t="shared" si="14"/>
        <v>0.83854166666666663</v>
      </c>
      <c r="P326" s="27">
        <f t="shared" si="15"/>
        <v>8.385416666666666E-3</v>
      </c>
    </row>
    <row r="327" spans="14:16">
      <c r="N327" s="23">
        <f t="shared" si="16"/>
        <v>10.09375</v>
      </c>
      <c r="O327" s="1">
        <f t="shared" ref="O327:O390" si="17">N327/12</f>
        <v>0.84114583333333337</v>
      </c>
      <c r="P327" s="27">
        <f t="shared" ref="P327:P390" si="18">O327/100</f>
        <v>8.4114583333333333E-3</v>
      </c>
    </row>
    <row r="328" spans="14:16">
      <c r="N328" s="23">
        <f t="shared" si="16"/>
        <v>10.125</v>
      </c>
      <c r="O328" s="1">
        <f t="shared" si="17"/>
        <v>0.84375</v>
      </c>
      <c r="P328" s="27">
        <f t="shared" si="18"/>
        <v>8.4375000000000006E-3</v>
      </c>
    </row>
    <row r="329" spans="14:16">
      <c r="N329" s="23">
        <f t="shared" si="16"/>
        <v>10.15625</v>
      </c>
      <c r="O329" s="1">
        <f t="shared" si="17"/>
        <v>0.84635416666666663</v>
      </c>
      <c r="P329" s="27">
        <f t="shared" si="18"/>
        <v>8.4635416666666661E-3</v>
      </c>
    </row>
    <row r="330" spans="14:16">
      <c r="N330" s="23">
        <f t="shared" si="16"/>
        <v>10.1875</v>
      </c>
      <c r="O330" s="1">
        <f t="shared" si="17"/>
        <v>0.84895833333333337</v>
      </c>
      <c r="P330" s="27">
        <f t="shared" si="18"/>
        <v>8.4895833333333334E-3</v>
      </c>
    </row>
    <row r="331" spans="14:16">
      <c r="N331" s="23">
        <f t="shared" si="16"/>
        <v>10.21875</v>
      </c>
      <c r="O331" s="1">
        <f t="shared" si="17"/>
        <v>0.8515625</v>
      </c>
      <c r="P331" s="27">
        <f t="shared" si="18"/>
        <v>8.5156250000000006E-3</v>
      </c>
    </row>
    <row r="332" spans="14:16">
      <c r="N332" s="23">
        <f t="shared" si="16"/>
        <v>10.25</v>
      </c>
      <c r="O332" s="1">
        <f t="shared" si="17"/>
        <v>0.85416666666666663</v>
      </c>
      <c r="P332" s="27">
        <f t="shared" si="18"/>
        <v>8.5416666666666662E-3</v>
      </c>
    </row>
    <row r="333" spans="14:16">
      <c r="N333" s="23">
        <f t="shared" si="16"/>
        <v>10.28125</v>
      </c>
      <c r="O333" s="1">
        <f t="shared" si="17"/>
        <v>0.85677083333333337</v>
      </c>
      <c r="P333" s="27">
        <f t="shared" si="18"/>
        <v>8.5677083333333334E-3</v>
      </c>
    </row>
    <row r="334" spans="14:16">
      <c r="N334" s="23">
        <f t="shared" si="16"/>
        <v>10.3125</v>
      </c>
      <c r="O334" s="1">
        <f t="shared" si="17"/>
        <v>0.859375</v>
      </c>
      <c r="P334" s="27">
        <f t="shared" si="18"/>
        <v>8.5937500000000007E-3</v>
      </c>
    </row>
    <row r="335" spans="14:16">
      <c r="N335" s="23">
        <f t="shared" si="16"/>
        <v>10.34375</v>
      </c>
      <c r="O335" s="1">
        <f t="shared" si="17"/>
        <v>0.86197916666666663</v>
      </c>
      <c r="P335" s="27">
        <f t="shared" si="18"/>
        <v>8.6197916666666662E-3</v>
      </c>
    </row>
    <row r="336" spans="14:16">
      <c r="N336" s="23">
        <f t="shared" si="16"/>
        <v>10.375</v>
      </c>
      <c r="O336" s="1">
        <f t="shared" si="17"/>
        <v>0.86458333333333337</v>
      </c>
      <c r="P336" s="27">
        <f t="shared" si="18"/>
        <v>8.6458333333333335E-3</v>
      </c>
    </row>
    <row r="337" spans="14:16">
      <c r="N337" s="23">
        <f t="shared" si="16"/>
        <v>10.40625</v>
      </c>
      <c r="O337" s="1">
        <f t="shared" si="17"/>
        <v>0.8671875</v>
      </c>
      <c r="P337" s="27">
        <f t="shared" si="18"/>
        <v>8.6718750000000008E-3</v>
      </c>
    </row>
    <row r="338" spans="14:16">
      <c r="N338" s="23">
        <f t="shared" si="16"/>
        <v>10.4375</v>
      </c>
      <c r="O338" s="1">
        <f t="shared" si="17"/>
        <v>0.86979166666666663</v>
      </c>
      <c r="P338" s="27">
        <f t="shared" si="18"/>
        <v>8.6979166666666663E-3</v>
      </c>
    </row>
    <row r="339" spans="14:16">
      <c r="N339" s="23">
        <f t="shared" si="16"/>
        <v>10.46875</v>
      </c>
      <c r="O339" s="1">
        <f t="shared" si="17"/>
        <v>0.87239583333333337</v>
      </c>
      <c r="P339" s="27">
        <f t="shared" si="18"/>
        <v>8.7239583333333336E-3</v>
      </c>
    </row>
    <row r="340" spans="14:16">
      <c r="N340" s="23">
        <f t="shared" si="16"/>
        <v>10.5</v>
      </c>
      <c r="O340" s="1">
        <f t="shared" si="17"/>
        <v>0.875</v>
      </c>
      <c r="P340" s="27">
        <f t="shared" si="18"/>
        <v>8.7500000000000008E-3</v>
      </c>
    </row>
    <row r="341" spans="14:16">
      <c r="N341" s="23">
        <f t="shared" si="16"/>
        <v>10.53125</v>
      </c>
      <c r="O341" s="1">
        <f t="shared" si="17"/>
        <v>0.87760416666666663</v>
      </c>
      <c r="P341" s="27">
        <f t="shared" si="18"/>
        <v>8.7760416666666664E-3</v>
      </c>
    </row>
    <row r="342" spans="14:16">
      <c r="N342" s="23">
        <f t="shared" si="16"/>
        <v>10.5625</v>
      </c>
      <c r="O342" s="1">
        <f t="shared" si="17"/>
        <v>0.88020833333333337</v>
      </c>
      <c r="P342" s="27">
        <f t="shared" si="18"/>
        <v>8.8020833333333336E-3</v>
      </c>
    </row>
    <row r="343" spans="14:16">
      <c r="N343" s="23">
        <f t="shared" si="16"/>
        <v>10.59375</v>
      </c>
      <c r="O343" s="1">
        <f t="shared" si="17"/>
        <v>0.8828125</v>
      </c>
      <c r="P343" s="27">
        <f t="shared" si="18"/>
        <v>8.8281249999999992E-3</v>
      </c>
    </row>
    <row r="344" spans="14:16">
      <c r="N344" s="23">
        <f t="shared" si="16"/>
        <v>10.625</v>
      </c>
      <c r="O344" s="1">
        <f t="shared" si="17"/>
        <v>0.88541666666666663</v>
      </c>
      <c r="P344" s="27">
        <f t="shared" si="18"/>
        <v>8.8541666666666664E-3</v>
      </c>
    </row>
    <row r="345" spans="14:16">
      <c r="N345" s="23">
        <f t="shared" si="16"/>
        <v>10.65625</v>
      </c>
      <c r="O345" s="1">
        <f t="shared" si="17"/>
        <v>0.88802083333333337</v>
      </c>
      <c r="P345" s="27">
        <f t="shared" si="18"/>
        <v>8.8802083333333337E-3</v>
      </c>
    </row>
    <row r="346" spans="14:16">
      <c r="N346" s="23">
        <f t="shared" si="16"/>
        <v>10.6875</v>
      </c>
      <c r="O346" s="1">
        <f t="shared" si="17"/>
        <v>0.890625</v>
      </c>
      <c r="P346" s="27">
        <f t="shared" si="18"/>
        <v>8.9062499999999992E-3</v>
      </c>
    </row>
    <row r="347" spans="14:16">
      <c r="N347" s="23">
        <f t="shared" si="16"/>
        <v>10.71875</v>
      </c>
      <c r="O347" s="1">
        <f t="shared" si="17"/>
        <v>0.89322916666666663</v>
      </c>
      <c r="P347" s="27">
        <f t="shared" si="18"/>
        <v>8.9322916666666665E-3</v>
      </c>
    </row>
    <row r="348" spans="14:16">
      <c r="N348" s="23">
        <f t="shared" si="16"/>
        <v>10.75</v>
      </c>
      <c r="O348" s="1">
        <f t="shared" si="17"/>
        <v>0.89583333333333337</v>
      </c>
      <c r="P348" s="27">
        <f t="shared" si="18"/>
        <v>8.9583333333333338E-3</v>
      </c>
    </row>
    <row r="349" spans="14:16">
      <c r="N349" s="23">
        <f t="shared" si="16"/>
        <v>10.78125</v>
      </c>
      <c r="O349" s="1">
        <f t="shared" si="17"/>
        <v>0.8984375</v>
      </c>
      <c r="P349" s="27">
        <f t="shared" si="18"/>
        <v>8.9843749999999993E-3</v>
      </c>
    </row>
    <row r="350" spans="14:16">
      <c r="N350" s="23">
        <f t="shared" si="16"/>
        <v>10.8125</v>
      </c>
      <c r="O350" s="1">
        <f t="shared" si="17"/>
        <v>0.90104166666666663</v>
      </c>
      <c r="P350" s="27">
        <f t="shared" si="18"/>
        <v>9.0104166666666666E-3</v>
      </c>
    </row>
    <row r="351" spans="14:16">
      <c r="N351" s="23">
        <f t="shared" si="16"/>
        <v>10.84375</v>
      </c>
      <c r="O351" s="1">
        <f t="shared" si="17"/>
        <v>0.90364583333333337</v>
      </c>
      <c r="P351" s="27">
        <f t="shared" si="18"/>
        <v>9.0364583333333338E-3</v>
      </c>
    </row>
    <row r="352" spans="14:16">
      <c r="N352" s="23">
        <f t="shared" ref="N352:N415" si="19">N351+0.03125</f>
        <v>10.875</v>
      </c>
      <c r="O352" s="1">
        <f t="shared" si="17"/>
        <v>0.90625</v>
      </c>
      <c r="P352" s="27">
        <f t="shared" si="18"/>
        <v>9.0624999999999994E-3</v>
      </c>
    </row>
    <row r="353" spans="14:16">
      <c r="N353" s="23">
        <f t="shared" si="19"/>
        <v>10.90625</v>
      </c>
      <c r="O353" s="1">
        <f t="shared" si="17"/>
        <v>0.90885416666666663</v>
      </c>
      <c r="P353" s="27">
        <f t="shared" si="18"/>
        <v>9.0885416666666666E-3</v>
      </c>
    </row>
    <row r="354" spans="14:16">
      <c r="N354" s="23">
        <f t="shared" si="19"/>
        <v>10.9375</v>
      </c>
      <c r="O354" s="1">
        <f t="shared" si="17"/>
        <v>0.91145833333333337</v>
      </c>
      <c r="P354" s="27">
        <f t="shared" si="18"/>
        <v>9.1145833333333339E-3</v>
      </c>
    </row>
    <row r="355" spans="14:16">
      <c r="N355" s="23">
        <f t="shared" si="19"/>
        <v>10.96875</v>
      </c>
      <c r="O355" s="1">
        <f t="shared" si="17"/>
        <v>0.9140625</v>
      </c>
      <c r="P355" s="27">
        <f t="shared" si="18"/>
        <v>9.1406249999999994E-3</v>
      </c>
    </row>
    <row r="356" spans="14:16">
      <c r="N356" s="23">
        <f t="shared" si="19"/>
        <v>11</v>
      </c>
      <c r="O356" s="1">
        <f t="shared" si="17"/>
        <v>0.91666666666666663</v>
      </c>
      <c r="P356" s="27">
        <f t="shared" si="18"/>
        <v>9.1666666666666667E-3</v>
      </c>
    </row>
    <row r="357" spans="14:16">
      <c r="N357" s="23">
        <f t="shared" si="19"/>
        <v>11.03125</v>
      </c>
      <c r="O357" s="1">
        <f t="shared" si="17"/>
        <v>0.91927083333333337</v>
      </c>
      <c r="P357" s="27">
        <f t="shared" si="18"/>
        <v>9.192708333333334E-3</v>
      </c>
    </row>
    <row r="358" spans="14:16">
      <c r="N358" s="23">
        <f t="shared" si="19"/>
        <v>11.0625</v>
      </c>
      <c r="O358" s="1">
        <f t="shared" si="17"/>
        <v>0.921875</v>
      </c>
      <c r="P358" s="27">
        <f t="shared" si="18"/>
        <v>9.2187499999999995E-3</v>
      </c>
    </row>
    <row r="359" spans="14:16">
      <c r="N359" s="23">
        <f t="shared" si="19"/>
        <v>11.09375</v>
      </c>
      <c r="O359" s="1">
        <f t="shared" si="17"/>
        <v>0.92447916666666663</v>
      </c>
      <c r="P359" s="27">
        <f t="shared" si="18"/>
        <v>9.2447916666666668E-3</v>
      </c>
    </row>
    <row r="360" spans="14:16">
      <c r="N360" s="23">
        <f t="shared" si="19"/>
        <v>11.125</v>
      </c>
      <c r="O360" s="1">
        <f t="shared" si="17"/>
        <v>0.92708333333333337</v>
      </c>
      <c r="P360" s="27">
        <f t="shared" si="18"/>
        <v>9.2708333333333341E-3</v>
      </c>
    </row>
    <row r="361" spans="14:16">
      <c r="N361" s="23">
        <f t="shared" si="19"/>
        <v>11.15625</v>
      </c>
      <c r="O361" s="1">
        <f t="shared" si="17"/>
        <v>0.9296875</v>
      </c>
      <c r="P361" s="27">
        <f t="shared" si="18"/>
        <v>9.2968749999999996E-3</v>
      </c>
    </row>
    <row r="362" spans="14:16">
      <c r="N362" s="23">
        <f t="shared" si="19"/>
        <v>11.1875</v>
      </c>
      <c r="O362" s="1">
        <f t="shared" si="17"/>
        <v>0.93229166666666663</v>
      </c>
      <c r="P362" s="27">
        <f t="shared" si="18"/>
        <v>9.3229166666666669E-3</v>
      </c>
    </row>
    <row r="363" spans="14:16">
      <c r="N363" s="23">
        <f t="shared" si="19"/>
        <v>11.21875</v>
      </c>
      <c r="O363" s="1">
        <f t="shared" si="17"/>
        <v>0.93489583333333337</v>
      </c>
      <c r="P363" s="27">
        <f t="shared" si="18"/>
        <v>9.3489583333333341E-3</v>
      </c>
    </row>
    <row r="364" spans="14:16">
      <c r="N364" s="23">
        <f t="shared" si="19"/>
        <v>11.25</v>
      </c>
      <c r="O364" s="1">
        <f t="shared" si="17"/>
        <v>0.9375</v>
      </c>
      <c r="P364" s="27">
        <f t="shared" si="18"/>
        <v>9.3749999999999997E-3</v>
      </c>
    </row>
    <row r="365" spans="14:16">
      <c r="N365" s="23">
        <f t="shared" si="19"/>
        <v>11.28125</v>
      </c>
      <c r="O365" s="1">
        <f t="shared" si="17"/>
        <v>0.94010416666666663</v>
      </c>
      <c r="P365" s="27">
        <f t="shared" si="18"/>
        <v>9.4010416666666669E-3</v>
      </c>
    </row>
    <row r="366" spans="14:16">
      <c r="N366" s="23">
        <f t="shared" si="19"/>
        <v>11.3125</v>
      </c>
      <c r="O366" s="1">
        <f t="shared" si="17"/>
        <v>0.94270833333333337</v>
      </c>
      <c r="P366" s="27">
        <f t="shared" si="18"/>
        <v>9.4270833333333342E-3</v>
      </c>
    </row>
    <row r="367" spans="14:16">
      <c r="N367" s="23">
        <f t="shared" si="19"/>
        <v>11.34375</v>
      </c>
      <c r="O367" s="1">
        <f t="shared" si="17"/>
        <v>0.9453125</v>
      </c>
      <c r="P367" s="27">
        <f t="shared" si="18"/>
        <v>9.4531249999999997E-3</v>
      </c>
    </row>
    <row r="368" spans="14:16">
      <c r="N368" s="23">
        <f t="shared" si="19"/>
        <v>11.375</v>
      </c>
      <c r="O368" s="1">
        <f t="shared" si="17"/>
        <v>0.94791666666666663</v>
      </c>
      <c r="P368" s="27">
        <f t="shared" si="18"/>
        <v>9.479166666666667E-3</v>
      </c>
    </row>
    <row r="369" spans="14:16">
      <c r="N369" s="23">
        <f t="shared" si="19"/>
        <v>11.40625</v>
      </c>
      <c r="O369" s="1">
        <f t="shared" si="17"/>
        <v>0.95052083333333337</v>
      </c>
      <c r="P369" s="27">
        <f t="shared" si="18"/>
        <v>9.5052083333333343E-3</v>
      </c>
    </row>
    <row r="370" spans="14:16">
      <c r="N370" s="23">
        <f t="shared" si="19"/>
        <v>11.4375</v>
      </c>
      <c r="O370" s="1">
        <f t="shared" si="17"/>
        <v>0.953125</v>
      </c>
      <c r="P370" s="27">
        <f t="shared" si="18"/>
        <v>9.5312499999999998E-3</v>
      </c>
    </row>
    <row r="371" spans="14:16">
      <c r="N371" s="23">
        <f t="shared" si="19"/>
        <v>11.46875</v>
      </c>
      <c r="O371" s="1">
        <f t="shared" si="17"/>
        <v>0.95572916666666663</v>
      </c>
      <c r="P371" s="27">
        <f t="shared" si="18"/>
        <v>9.5572916666666671E-3</v>
      </c>
    </row>
    <row r="372" spans="14:16">
      <c r="N372" s="23">
        <f t="shared" si="19"/>
        <v>11.5</v>
      </c>
      <c r="O372" s="1">
        <f t="shared" si="17"/>
        <v>0.95833333333333337</v>
      </c>
      <c r="P372" s="27">
        <f t="shared" si="18"/>
        <v>9.5833333333333343E-3</v>
      </c>
    </row>
    <row r="373" spans="14:16">
      <c r="N373" s="23">
        <f t="shared" si="19"/>
        <v>11.53125</v>
      </c>
      <c r="O373" s="1">
        <f t="shared" si="17"/>
        <v>0.9609375</v>
      </c>
      <c r="P373" s="27">
        <f t="shared" si="18"/>
        <v>9.6093749999999999E-3</v>
      </c>
    </row>
    <row r="374" spans="14:16">
      <c r="N374" s="23">
        <f t="shared" si="19"/>
        <v>11.5625</v>
      </c>
      <c r="O374" s="1">
        <f t="shared" si="17"/>
        <v>0.96354166666666663</v>
      </c>
      <c r="P374" s="27">
        <f t="shared" si="18"/>
        <v>9.6354166666666671E-3</v>
      </c>
    </row>
    <row r="375" spans="14:16">
      <c r="N375" s="23">
        <f t="shared" si="19"/>
        <v>11.59375</v>
      </c>
      <c r="O375" s="1">
        <f t="shared" si="17"/>
        <v>0.96614583333333337</v>
      </c>
      <c r="P375" s="27">
        <f t="shared" si="18"/>
        <v>9.6614583333333344E-3</v>
      </c>
    </row>
    <row r="376" spans="14:16">
      <c r="N376" s="23">
        <f t="shared" si="19"/>
        <v>11.625</v>
      </c>
      <c r="O376" s="1">
        <f t="shared" si="17"/>
        <v>0.96875</v>
      </c>
      <c r="P376" s="27">
        <f t="shared" si="18"/>
        <v>9.6874999999999999E-3</v>
      </c>
    </row>
    <row r="377" spans="14:16">
      <c r="N377" s="23">
        <f t="shared" si="19"/>
        <v>11.65625</v>
      </c>
      <c r="O377" s="1">
        <f t="shared" si="17"/>
        <v>0.97135416666666663</v>
      </c>
      <c r="P377" s="27">
        <f t="shared" si="18"/>
        <v>9.7135416666666655E-3</v>
      </c>
    </row>
    <row r="378" spans="14:16">
      <c r="N378" s="23">
        <f t="shared" si="19"/>
        <v>11.6875</v>
      </c>
      <c r="O378" s="1">
        <f t="shared" si="17"/>
        <v>0.97395833333333337</v>
      </c>
      <c r="P378" s="27">
        <f t="shared" si="18"/>
        <v>9.7395833333333345E-3</v>
      </c>
    </row>
    <row r="379" spans="14:16">
      <c r="N379" s="23">
        <f t="shared" si="19"/>
        <v>11.71875</v>
      </c>
      <c r="O379" s="1">
        <f t="shared" si="17"/>
        <v>0.9765625</v>
      </c>
      <c r="P379" s="27">
        <f t="shared" si="18"/>
        <v>9.765625E-3</v>
      </c>
    </row>
    <row r="380" spans="14:16">
      <c r="N380" s="23">
        <f t="shared" si="19"/>
        <v>11.75</v>
      </c>
      <c r="O380" s="1">
        <f t="shared" si="17"/>
        <v>0.97916666666666663</v>
      </c>
      <c r="P380" s="27">
        <f t="shared" si="18"/>
        <v>9.7916666666666655E-3</v>
      </c>
    </row>
    <row r="381" spans="14:16">
      <c r="N381" s="23">
        <f t="shared" si="19"/>
        <v>11.78125</v>
      </c>
      <c r="O381" s="1">
        <f t="shared" si="17"/>
        <v>0.98177083333333337</v>
      </c>
      <c r="P381" s="27">
        <f t="shared" si="18"/>
        <v>9.8177083333333345E-3</v>
      </c>
    </row>
    <row r="382" spans="14:16">
      <c r="N382" s="23">
        <f t="shared" si="19"/>
        <v>11.8125</v>
      </c>
      <c r="O382" s="1">
        <f t="shared" si="17"/>
        <v>0.984375</v>
      </c>
      <c r="P382" s="27">
        <f t="shared" si="18"/>
        <v>9.8437500000000001E-3</v>
      </c>
    </row>
    <row r="383" spans="14:16">
      <c r="N383" s="23">
        <f t="shared" si="19"/>
        <v>11.84375</v>
      </c>
      <c r="O383" s="1">
        <f t="shared" si="17"/>
        <v>0.98697916666666663</v>
      </c>
      <c r="P383" s="27">
        <f t="shared" si="18"/>
        <v>9.8697916666666656E-3</v>
      </c>
    </row>
    <row r="384" spans="14:16">
      <c r="N384" s="23">
        <f t="shared" si="19"/>
        <v>11.875</v>
      </c>
      <c r="O384" s="1">
        <f t="shared" si="17"/>
        <v>0.98958333333333337</v>
      </c>
      <c r="P384" s="27">
        <f t="shared" si="18"/>
        <v>9.8958333333333329E-3</v>
      </c>
    </row>
    <row r="385" spans="14:16">
      <c r="N385" s="23">
        <f t="shared" si="19"/>
        <v>11.90625</v>
      </c>
      <c r="O385" s="1">
        <f t="shared" si="17"/>
        <v>0.9921875</v>
      </c>
      <c r="P385" s="27">
        <f t="shared" si="18"/>
        <v>9.9218750000000001E-3</v>
      </c>
    </row>
    <row r="386" spans="14:16">
      <c r="N386" s="23">
        <f t="shared" si="19"/>
        <v>11.9375</v>
      </c>
      <c r="O386" s="1">
        <f t="shared" si="17"/>
        <v>0.99479166666666663</v>
      </c>
      <c r="P386" s="27">
        <f t="shared" si="18"/>
        <v>9.9479166666666657E-3</v>
      </c>
    </row>
    <row r="387" spans="14:16">
      <c r="N387" s="23">
        <f t="shared" si="19"/>
        <v>11.96875</v>
      </c>
      <c r="O387" s="1">
        <f t="shared" si="17"/>
        <v>0.99739583333333337</v>
      </c>
      <c r="P387" s="27">
        <f t="shared" si="18"/>
        <v>9.9739583333333329E-3</v>
      </c>
    </row>
    <row r="388" spans="14:16">
      <c r="N388" s="23">
        <f t="shared" si="19"/>
        <v>12</v>
      </c>
      <c r="O388" s="1">
        <f t="shared" si="17"/>
        <v>1</v>
      </c>
      <c r="P388" s="27">
        <f t="shared" si="18"/>
        <v>0.01</v>
      </c>
    </row>
    <row r="389" spans="14:16">
      <c r="N389" s="23">
        <f t="shared" si="19"/>
        <v>12.03125</v>
      </c>
      <c r="O389" s="1">
        <f t="shared" si="17"/>
        <v>1.0026041666666667</v>
      </c>
      <c r="P389" s="27">
        <f t="shared" si="18"/>
        <v>1.0026041666666667E-2</v>
      </c>
    </row>
    <row r="390" spans="14:16">
      <c r="N390" s="23">
        <f t="shared" si="19"/>
        <v>12.0625</v>
      </c>
      <c r="O390" s="1">
        <f t="shared" si="17"/>
        <v>1.0052083333333333</v>
      </c>
      <c r="P390" s="27">
        <f t="shared" si="18"/>
        <v>1.0052083333333333E-2</v>
      </c>
    </row>
    <row r="391" spans="14:16">
      <c r="N391" s="23">
        <f t="shared" si="19"/>
        <v>12.09375</v>
      </c>
      <c r="O391" s="1">
        <f t="shared" ref="O391:O454" si="20">N391/12</f>
        <v>1.0078125</v>
      </c>
      <c r="P391" s="27">
        <f t="shared" ref="P391:P454" si="21">O391/100</f>
        <v>1.0078125E-2</v>
      </c>
    </row>
    <row r="392" spans="14:16">
      <c r="N392" s="23">
        <f t="shared" si="19"/>
        <v>12.125</v>
      </c>
      <c r="O392" s="1">
        <f t="shared" si="20"/>
        <v>1.0104166666666667</v>
      </c>
      <c r="P392" s="27">
        <f t="shared" si="21"/>
        <v>1.0104166666666668E-2</v>
      </c>
    </row>
    <row r="393" spans="14:16">
      <c r="N393" s="23">
        <f t="shared" si="19"/>
        <v>12.15625</v>
      </c>
      <c r="O393" s="1">
        <f t="shared" si="20"/>
        <v>1.0130208333333333</v>
      </c>
      <c r="P393" s="27">
        <f t="shared" si="21"/>
        <v>1.0130208333333333E-2</v>
      </c>
    </row>
    <row r="394" spans="14:16">
      <c r="N394" s="23">
        <f t="shared" si="19"/>
        <v>12.1875</v>
      </c>
      <c r="O394" s="1">
        <f t="shared" si="20"/>
        <v>1.015625</v>
      </c>
      <c r="P394" s="27">
        <f t="shared" si="21"/>
        <v>1.015625E-2</v>
      </c>
    </row>
    <row r="395" spans="14:16">
      <c r="N395" s="23">
        <f t="shared" si="19"/>
        <v>12.21875</v>
      </c>
      <c r="O395" s="1">
        <f t="shared" si="20"/>
        <v>1.0182291666666667</v>
      </c>
      <c r="P395" s="27">
        <f t="shared" si="21"/>
        <v>1.0182291666666668E-2</v>
      </c>
    </row>
    <row r="396" spans="14:16">
      <c r="N396" s="23">
        <f t="shared" si="19"/>
        <v>12.25</v>
      </c>
      <c r="O396" s="1">
        <f t="shared" si="20"/>
        <v>1.0208333333333333</v>
      </c>
      <c r="P396" s="27">
        <f t="shared" si="21"/>
        <v>1.0208333333333333E-2</v>
      </c>
    </row>
    <row r="397" spans="14:16">
      <c r="N397" s="23">
        <f t="shared" si="19"/>
        <v>12.28125</v>
      </c>
      <c r="O397" s="1">
        <f t="shared" si="20"/>
        <v>1.0234375</v>
      </c>
      <c r="P397" s="27">
        <f t="shared" si="21"/>
        <v>1.0234375E-2</v>
      </c>
    </row>
    <row r="398" spans="14:16">
      <c r="N398" s="23">
        <f t="shared" si="19"/>
        <v>12.3125</v>
      </c>
      <c r="O398" s="1">
        <f t="shared" si="20"/>
        <v>1.0260416666666667</v>
      </c>
      <c r="P398" s="27">
        <f t="shared" si="21"/>
        <v>1.0260416666666668E-2</v>
      </c>
    </row>
    <row r="399" spans="14:16">
      <c r="N399" s="23">
        <f t="shared" si="19"/>
        <v>12.34375</v>
      </c>
      <c r="O399" s="1">
        <f t="shared" si="20"/>
        <v>1.0286458333333333</v>
      </c>
      <c r="P399" s="27">
        <f t="shared" si="21"/>
        <v>1.0286458333333333E-2</v>
      </c>
    </row>
    <row r="400" spans="14:16">
      <c r="N400" s="23">
        <f t="shared" si="19"/>
        <v>12.375</v>
      </c>
      <c r="O400" s="1">
        <f t="shared" si="20"/>
        <v>1.03125</v>
      </c>
      <c r="P400" s="27">
        <f t="shared" si="21"/>
        <v>1.03125E-2</v>
      </c>
    </row>
    <row r="401" spans="14:16">
      <c r="N401" s="23">
        <f t="shared" si="19"/>
        <v>12.40625</v>
      </c>
      <c r="O401" s="1">
        <f t="shared" si="20"/>
        <v>1.0338541666666667</v>
      </c>
      <c r="P401" s="27">
        <f t="shared" si="21"/>
        <v>1.0338541666666668E-2</v>
      </c>
    </row>
    <row r="402" spans="14:16">
      <c r="N402" s="23">
        <f t="shared" si="19"/>
        <v>12.4375</v>
      </c>
      <c r="O402" s="1">
        <f t="shared" si="20"/>
        <v>1.0364583333333333</v>
      </c>
      <c r="P402" s="27">
        <f t="shared" si="21"/>
        <v>1.0364583333333333E-2</v>
      </c>
    </row>
    <row r="403" spans="14:16">
      <c r="N403" s="23">
        <f t="shared" si="19"/>
        <v>12.46875</v>
      </c>
      <c r="O403" s="1">
        <f t="shared" si="20"/>
        <v>1.0390625</v>
      </c>
      <c r="P403" s="27">
        <f t="shared" si="21"/>
        <v>1.0390625000000001E-2</v>
      </c>
    </row>
    <row r="404" spans="14:16">
      <c r="N404" s="23">
        <f t="shared" si="19"/>
        <v>12.5</v>
      </c>
      <c r="O404" s="1">
        <f t="shared" si="20"/>
        <v>1.0416666666666667</v>
      </c>
      <c r="P404" s="27">
        <f t="shared" si="21"/>
        <v>1.0416666666666668E-2</v>
      </c>
    </row>
    <row r="405" spans="14:16">
      <c r="N405" s="23">
        <f t="shared" si="19"/>
        <v>12.53125</v>
      </c>
      <c r="O405" s="1">
        <f t="shared" si="20"/>
        <v>1.0442708333333333</v>
      </c>
      <c r="P405" s="27">
        <f t="shared" si="21"/>
        <v>1.0442708333333333E-2</v>
      </c>
    </row>
    <row r="406" spans="14:16">
      <c r="N406" s="23">
        <f t="shared" si="19"/>
        <v>12.5625</v>
      </c>
      <c r="O406" s="1">
        <f t="shared" si="20"/>
        <v>1.046875</v>
      </c>
      <c r="P406" s="27">
        <f t="shared" si="21"/>
        <v>1.0468750000000001E-2</v>
      </c>
    </row>
    <row r="407" spans="14:16">
      <c r="N407" s="23">
        <f t="shared" si="19"/>
        <v>12.59375</v>
      </c>
      <c r="O407" s="1">
        <f t="shared" si="20"/>
        <v>1.0494791666666667</v>
      </c>
      <c r="P407" s="27">
        <f t="shared" si="21"/>
        <v>1.0494791666666668E-2</v>
      </c>
    </row>
    <row r="408" spans="14:16">
      <c r="N408" s="23">
        <f t="shared" si="19"/>
        <v>12.625</v>
      </c>
      <c r="O408" s="1">
        <f t="shared" si="20"/>
        <v>1.0520833333333333</v>
      </c>
      <c r="P408" s="27">
        <f t="shared" si="21"/>
        <v>1.0520833333333333E-2</v>
      </c>
    </row>
    <row r="409" spans="14:16">
      <c r="N409" s="23">
        <f t="shared" si="19"/>
        <v>12.65625</v>
      </c>
      <c r="O409" s="1">
        <f t="shared" si="20"/>
        <v>1.0546875</v>
      </c>
      <c r="P409" s="27">
        <f t="shared" si="21"/>
        <v>1.0546875000000001E-2</v>
      </c>
    </row>
    <row r="410" spans="14:16">
      <c r="N410" s="23">
        <f t="shared" si="19"/>
        <v>12.6875</v>
      </c>
      <c r="O410" s="1">
        <f t="shared" si="20"/>
        <v>1.0572916666666667</v>
      </c>
      <c r="P410" s="27">
        <f t="shared" si="21"/>
        <v>1.0572916666666668E-2</v>
      </c>
    </row>
    <row r="411" spans="14:16">
      <c r="N411" s="23">
        <f t="shared" si="19"/>
        <v>12.71875</v>
      </c>
      <c r="O411" s="1">
        <f t="shared" si="20"/>
        <v>1.0598958333333333</v>
      </c>
      <c r="P411" s="27">
        <f t="shared" si="21"/>
        <v>1.0598958333333332E-2</v>
      </c>
    </row>
    <row r="412" spans="14:16">
      <c r="N412" s="23">
        <f t="shared" si="19"/>
        <v>12.75</v>
      </c>
      <c r="O412" s="1">
        <f t="shared" si="20"/>
        <v>1.0625</v>
      </c>
      <c r="P412" s="27">
        <f t="shared" si="21"/>
        <v>1.0625000000000001E-2</v>
      </c>
    </row>
    <row r="413" spans="14:16">
      <c r="N413" s="23">
        <f t="shared" si="19"/>
        <v>12.78125</v>
      </c>
      <c r="O413" s="1">
        <f t="shared" si="20"/>
        <v>1.0651041666666667</v>
      </c>
      <c r="P413" s="27">
        <f t="shared" si="21"/>
        <v>1.0651041666666668E-2</v>
      </c>
    </row>
    <row r="414" spans="14:16">
      <c r="N414" s="23">
        <f t="shared" si="19"/>
        <v>12.8125</v>
      </c>
      <c r="O414" s="1">
        <f t="shared" si="20"/>
        <v>1.0677083333333333</v>
      </c>
      <c r="P414" s="27">
        <f t="shared" si="21"/>
        <v>1.0677083333333332E-2</v>
      </c>
    </row>
    <row r="415" spans="14:16">
      <c r="N415" s="23">
        <f t="shared" si="19"/>
        <v>12.84375</v>
      </c>
      <c r="O415" s="1">
        <f t="shared" si="20"/>
        <v>1.0703125</v>
      </c>
      <c r="P415" s="27">
        <f t="shared" si="21"/>
        <v>1.0703125000000001E-2</v>
      </c>
    </row>
    <row r="416" spans="14:16">
      <c r="N416" s="23">
        <f t="shared" ref="N416:N479" si="22">N415+0.03125</f>
        <v>12.875</v>
      </c>
      <c r="O416" s="1">
        <f t="shared" si="20"/>
        <v>1.0729166666666667</v>
      </c>
      <c r="P416" s="27">
        <f t="shared" si="21"/>
        <v>1.0729166666666668E-2</v>
      </c>
    </row>
    <row r="417" spans="14:16">
      <c r="N417" s="23">
        <f t="shared" si="22"/>
        <v>12.90625</v>
      </c>
      <c r="O417" s="1">
        <f t="shared" si="20"/>
        <v>1.0755208333333333</v>
      </c>
      <c r="P417" s="27">
        <f t="shared" si="21"/>
        <v>1.0755208333333332E-2</v>
      </c>
    </row>
    <row r="418" spans="14:16">
      <c r="N418" s="23">
        <f t="shared" si="22"/>
        <v>12.9375</v>
      </c>
      <c r="O418" s="1">
        <f t="shared" si="20"/>
        <v>1.078125</v>
      </c>
      <c r="P418" s="27">
        <f t="shared" si="21"/>
        <v>1.0781249999999999E-2</v>
      </c>
    </row>
    <row r="419" spans="14:16">
      <c r="N419" s="23">
        <f t="shared" si="22"/>
        <v>12.96875</v>
      </c>
      <c r="O419" s="1">
        <f t="shared" si="20"/>
        <v>1.0807291666666667</v>
      </c>
      <c r="P419" s="27">
        <f t="shared" si="21"/>
        <v>1.0807291666666668E-2</v>
      </c>
    </row>
    <row r="420" spans="14:16">
      <c r="N420" s="23">
        <f t="shared" si="22"/>
        <v>13</v>
      </c>
      <c r="O420" s="1">
        <f t="shared" si="20"/>
        <v>1.0833333333333333</v>
      </c>
      <c r="P420" s="27">
        <f t="shared" si="21"/>
        <v>1.0833333333333332E-2</v>
      </c>
    </row>
    <row r="421" spans="14:16">
      <c r="N421" s="23">
        <f t="shared" si="22"/>
        <v>13.03125</v>
      </c>
      <c r="O421" s="1">
        <f t="shared" si="20"/>
        <v>1.0859375</v>
      </c>
      <c r="P421" s="27">
        <f t="shared" si="21"/>
        <v>1.0859374999999999E-2</v>
      </c>
    </row>
    <row r="422" spans="14:16">
      <c r="N422" s="23">
        <f t="shared" si="22"/>
        <v>13.0625</v>
      </c>
      <c r="O422" s="1">
        <f t="shared" si="20"/>
        <v>1.0885416666666667</v>
      </c>
      <c r="P422" s="27">
        <f t="shared" si="21"/>
        <v>1.0885416666666668E-2</v>
      </c>
    </row>
    <row r="423" spans="14:16">
      <c r="N423" s="23">
        <f t="shared" si="22"/>
        <v>13.09375</v>
      </c>
      <c r="O423" s="1">
        <f t="shared" si="20"/>
        <v>1.0911458333333333</v>
      </c>
      <c r="P423" s="27">
        <f t="shared" si="21"/>
        <v>1.0911458333333332E-2</v>
      </c>
    </row>
    <row r="424" spans="14:16">
      <c r="N424" s="23">
        <f t="shared" si="22"/>
        <v>13.125</v>
      </c>
      <c r="O424" s="1">
        <f t="shared" si="20"/>
        <v>1.09375</v>
      </c>
      <c r="P424" s="27">
        <f t="shared" si="21"/>
        <v>1.0937499999999999E-2</v>
      </c>
    </row>
    <row r="425" spans="14:16">
      <c r="N425" s="23">
        <f t="shared" si="22"/>
        <v>13.15625</v>
      </c>
      <c r="O425" s="1">
        <f t="shared" si="20"/>
        <v>1.0963541666666667</v>
      </c>
      <c r="P425" s="27">
        <f t="shared" si="21"/>
        <v>1.0963541666666667E-2</v>
      </c>
    </row>
    <row r="426" spans="14:16">
      <c r="N426" s="23">
        <f t="shared" si="22"/>
        <v>13.1875</v>
      </c>
      <c r="O426" s="1">
        <f t="shared" si="20"/>
        <v>1.0989583333333333</v>
      </c>
      <c r="P426" s="27">
        <f t="shared" si="21"/>
        <v>1.0989583333333332E-2</v>
      </c>
    </row>
    <row r="427" spans="14:16">
      <c r="N427" s="23">
        <f t="shared" si="22"/>
        <v>13.21875</v>
      </c>
      <c r="O427" s="1">
        <f t="shared" si="20"/>
        <v>1.1015625</v>
      </c>
      <c r="P427" s="27">
        <f t="shared" si="21"/>
        <v>1.1015624999999999E-2</v>
      </c>
    </row>
    <row r="428" spans="14:16">
      <c r="N428" s="23">
        <f t="shared" si="22"/>
        <v>13.25</v>
      </c>
      <c r="O428" s="1">
        <f t="shared" si="20"/>
        <v>1.1041666666666667</v>
      </c>
      <c r="P428" s="27">
        <f t="shared" si="21"/>
        <v>1.1041666666666667E-2</v>
      </c>
    </row>
    <row r="429" spans="14:16">
      <c r="N429" s="23">
        <f t="shared" si="22"/>
        <v>13.28125</v>
      </c>
      <c r="O429" s="1">
        <f t="shared" si="20"/>
        <v>1.1067708333333333</v>
      </c>
      <c r="P429" s="27">
        <f t="shared" si="21"/>
        <v>1.1067708333333332E-2</v>
      </c>
    </row>
    <row r="430" spans="14:16">
      <c r="N430" s="23">
        <f t="shared" si="22"/>
        <v>13.3125</v>
      </c>
      <c r="O430" s="1">
        <f t="shared" si="20"/>
        <v>1.109375</v>
      </c>
      <c r="P430" s="27">
        <f t="shared" si="21"/>
        <v>1.1093749999999999E-2</v>
      </c>
    </row>
    <row r="431" spans="14:16">
      <c r="N431" s="23">
        <f t="shared" si="22"/>
        <v>13.34375</v>
      </c>
      <c r="O431" s="1">
        <f t="shared" si="20"/>
        <v>1.1119791666666667</v>
      </c>
      <c r="P431" s="27">
        <f t="shared" si="21"/>
        <v>1.1119791666666667E-2</v>
      </c>
    </row>
    <row r="432" spans="14:16">
      <c r="N432" s="23">
        <f t="shared" si="22"/>
        <v>13.375</v>
      </c>
      <c r="O432" s="1">
        <f t="shared" si="20"/>
        <v>1.1145833333333333</v>
      </c>
      <c r="P432" s="27">
        <f t="shared" si="21"/>
        <v>1.1145833333333332E-2</v>
      </c>
    </row>
    <row r="433" spans="14:16">
      <c r="N433" s="23">
        <f t="shared" si="22"/>
        <v>13.40625</v>
      </c>
      <c r="O433" s="1">
        <f t="shared" si="20"/>
        <v>1.1171875</v>
      </c>
      <c r="P433" s="27">
        <f t="shared" si="21"/>
        <v>1.1171875E-2</v>
      </c>
    </row>
    <row r="434" spans="14:16">
      <c r="N434" s="23">
        <f t="shared" si="22"/>
        <v>13.4375</v>
      </c>
      <c r="O434" s="1">
        <f t="shared" si="20"/>
        <v>1.1197916666666667</v>
      </c>
      <c r="P434" s="27">
        <f t="shared" si="21"/>
        <v>1.1197916666666667E-2</v>
      </c>
    </row>
    <row r="435" spans="14:16">
      <c r="N435" s="23">
        <f t="shared" si="22"/>
        <v>13.46875</v>
      </c>
      <c r="O435" s="1">
        <f t="shared" si="20"/>
        <v>1.1223958333333333</v>
      </c>
      <c r="P435" s="27">
        <f t="shared" si="21"/>
        <v>1.1223958333333332E-2</v>
      </c>
    </row>
    <row r="436" spans="14:16">
      <c r="N436" s="23">
        <f t="shared" si="22"/>
        <v>13.5</v>
      </c>
      <c r="O436" s="1">
        <f t="shared" si="20"/>
        <v>1.125</v>
      </c>
      <c r="P436" s="27">
        <f t="shared" si="21"/>
        <v>1.125E-2</v>
      </c>
    </row>
    <row r="437" spans="14:16">
      <c r="N437" s="23">
        <f t="shared" si="22"/>
        <v>13.53125</v>
      </c>
      <c r="O437" s="1">
        <f t="shared" si="20"/>
        <v>1.1276041666666667</v>
      </c>
      <c r="P437" s="27">
        <f t="shared" si="21"/>
        <v>1.1276041666666667E-2</v>
      </c>
    </row>
    <row r="438" spans="14:16">
      <c r="N438" s="23">
        <f t="shared" si="22"/>
        <v>13.5625</v>
      </c>
      <c r="O438" s="1">
        <f t="shared" si="20"/>
        <v>1.1302083333333333</v>
      </c>
      <c r="P438" s="27">
        <f t="shared" si="21"/>
        <v>1.1302083333333332E-2</v>
      </c>
    </row>
    <row r="439" spans="14:16">
      <c r="N439" s="23">
        <f t="shared" si="22"/>
        <v>13.59375</v>
      </c>
      <c r="O439" s="1">
        <f t="shared" si="20"/>
        <v>1.1328125</v>
      </c>
      <c r="P439" s="27">
        <f t="shared" si="21"/>
        <v>1.1328125E-2</v>
      </c>
    </row>
    <row r="440" spans="14:16">
      <c r="N440" s="23">
        <f t="shared" si="22"/>
        <v>13.625</v>
      </c>
      <c r="O440" s="1">
        <f t="shared" si="20"/>
        <v>1.1354166666666667</v>
      </c>
      <c r="P440" s="27">
        <f t="shared" si="21"/>
        <v>1.1354166666666667E-2</v>
      </c>
    </row>
    <row r="441" spans="14:16">
      <c r="N441" s="23">
        <f t="shared" si="22"/>
        <v>13.65625</v>
      </c>
      <c r="O441" s="1">
        <f t="shared" si="20"/>
        <v>1.1380208333333333</v>
      </c>
      <c r="P441" s="27">
        <f t="shared" si="21"/>
        <v>1.1380208333333332E-2</v>
      </c>
    </row>
    <row r="442" spans="14:16">
      <c r="N442" s="23">
        <f t="shared" si="22"/>
        <v>13.6875</v>
      </c>
      <c r="O442" s="1">
        <f t="shared" si="20"/>
        <v>1.140625</v>
      </c>
      <c r="P442" s="27">
        <f t="shared" si="21"/>
        <v>1.140625E-2</v>
      </c>
    </row>
    <row r="443" spans="14:16">
      <c r="N443" s="23">
        <f t="shared" si="22"/>
        <v>13.71875</v>
      </c>
      <c r="O443" s="1">
        <f t="shared" si="20"/>
        <v>1.1432291666666667</v>
      </c>
      <c r="P443" s="27">
        <f t="shared" si="21"/>
        <v>1.1432291666666667E-2</v>
      </c>
    </row>
    <row r="444" spans="14:16">
      <c r="N444" s="23">
        <f t="shared" si="22"/>
        <v>13.75</v>
      </c>
      <c r="O444" s="1">
        <f t="shared" si="20"/>
        <v>1.1458333333333333</v>
      </c>
      <c r="P444" s="27">
        <f t="shared" si="21"/>
        <v>1.1458333333333333E-2</v>
      </c>
    </row>
    <row r="445" spans="14:16">
      <c r="N445" s="23">
        <f t="shared" si="22"/>
        <v>13.78125</v>
      </c>
      <c r="O445" s="1">
        <f t="shared" si="20"/>
        <v>1.1484375</v>
      </c>
      <c r="P445" s="27">
        <f t="shared" si="21"/>
        <v>1.1484375E-2</v>
      </c>
    </row>
    <row r="446" spans="14:16">
      <c r="N446" s="23">
        <f t="shared" si="22"/>
        <v>13.8125</v>
      </c>
      <c r="O446" s="1">
        <f t="shared" si="20"/>
        <v>1.1510416666666667</v>
      </c>
      <c r="P446" s="27">
        <f t="shared" si="21"/>
        <v>1.1510416666666667E-2</v>
      </c>
    </row>
    <row r="447" spans="14:16">
      <c r="N447" s="23">
        <f t="shared" si="22"/>
        <v>13.84375</v>
      </c>
      <c r="O447" s="1">
        <f t="shared" si="20"/>
        <v>1.1536458333333333</v>
      </c>
      <c r="P447" s="27">
        <f t="shared" si="21"/>
        <v>1.1536458333333333E-2</v>
      </c>
    </row>
    <row r="448" spans="14:16">
      <c r="N448" s="23">
        <f t="shared" si="22"/>
        <v>13.875</v>
      </c>
      <c r="O448" s="1">
        <f t="shared" si="20"/>
        <v>1.15625</v>
      </c>
      <c r="P448" s="27">
        <f t="shared" si="21"/>
        <v>1.15625E-2</v>
      </c>
    </row>
    <row r="449" spans="14:16">
      <c r="N449" s="23">
        <f t="shared" si="22"/>
        <v>13.90625</v>
      </c>
      <c r="O449" s="1">
        <f t="shared" si="20"/>
        <v>1.1588541666666667</v>
      </c>
      <c r="P449" s="27">
        <f t="shared" si="21"/>
        <v>1.1588541666666667E-2</v>
      </c>
    </row>
    <row r="450" spans="14:16">
      <c r="N450" s="23">
        <f t="shared" si="22"/>
        <v>13.9375</v>
      </c>
      <c r="O450" s="1">
        <f t="shared" si="20"/>
        <v>1.1614583333333333</v>
      </c>
      <c r="P450" s="27">
        <f t="shared" si="21"/>
        <v>1.1614583333333333E-2</v>
      </c>
    </row>
    <row r="451" spans="14:16">
      <c r="N451" s="23">
        <f t="shared" si="22"/>
        <v>13.96875</v>
      </c>
      <c r="O451" s="1">
        <f t="shared" si="20"/>
        <v>1.1640625</v>
      </c>
      <c r="P451" s="27">
        <f t="shared" si="21"/>
        <v>1.1640625E-2</v>
      </c>
    </row>
    <row r="452" spans="14:16">
      <c r="N452" s="23">
        <f t="shared" si="22"/>
        <v>14</v>
      </c>
      <c r="O452" s="1">
        <f t="shared" si="20"/>
        <v>1.1666666666666667</v>
      </c>
      <c r="P452" s="27">
        <f t="shared" si="21"/>
        <v>1.1666666666666667E-2</v>
      </c>
    </row>
    <row r="453" spans="14:16">
      <c r="N453" s="23">
        <f t="shared" si="22"/>
        <v>14.03125</v>
      </c>
      <c r="O453" s="1">
        <f t="shared" si="20"/>
        <v>1.1692708333333333</v>
      </c>
      <c r="P453" s="27">
        <f t="shared" si="21"/>
        <v>1.1692708333333333E-2</v>
      </c>
    </row>
    <row r="454" spans="14:16">
      <c r="N454" s="23">
        <f t="shared" si="22"/>
        <v>14.0625</v>
      </c>
      <c r="O454" s="1">
        <f t="shared" si="20"/>
        <v>1.171875</v>
      </c>
      <c r="P454" s="27">
        <f t="shared" si="21"/>
        <v>1.171875E-2</v>
      </c>
    </row>
    <row r="455" spans="14:16">
      <c r="N455" s="23">
        <f t="shared" si="22"/>
        <v>14.09375</v>
      </c>
      <c r="O455" s="1">
        <f t="shared" ref="O455:O518" si="23">N455/12</f>
        <v>1.1744791666666667</v>
      </c>
      <c r="P455" s="27">
        <f t="shared" ref="P455:P518" si="24">O455/100</f>
        <v>1.1744791666666667E-2</v>
      </c>
    </row>
    <row r="456" spans="14:16">
      <c r="N456" s="23">
        <f t="shared" si="22"/>
        <v>14.125</v>
      </c>
      <c r="O456" s="1">
        <f t="shared" si="23"/>
        <v>1.1770833333333333</v>
      </c>
      <c r="P456" s="27">
        <f t="shared" si="24"/>
        <v>1.1770833333333333E-2</v>
      </c>
    </row>
    <row r="457" spans="14:16">
      <c r="N457" s="23">
        <f t="shared" si="22"/>
        <v>14.15625</v>
      </c>
      <c r="O457" s="1">
        <f t="shared" si="23"/>
        <v>1.1796875</v>
      </c>
      <c r="P457" s="27">
        <f t="shared" si="24"/>
        <v>1.1796875E-2</v>
      </c>
    </row>
    <row r="458" spans="14:16">
      <c r="N458" s="23">
        <f t="shared" si="22"/>
        <v>14.1875</v>
      </c>
      <c r="O458" s="1">
        <f t="shared" si="23"/>
        <v>1.1822916666666667</v>
      </c>
      <c r="P458" s="27">
        <f t="shared" si="24"/>
        <v>1.1822916666666667E-2</v>
      </c>
    </row>
    <row r="459" spans="14:16">
      <c r="N459" s="23">
        <f t="shared" si="22"/>
        <v>14.21875</v>
      </c>
      <c r="O459" s="1">
        <f t="shared" si="23"/>
        <v>1.1848958333333333</v>
      </c>
      <c r="P459" s="27">
        <f t="shared" si="24"/>
        <v>1.1848958333333333E-2</v>
      </c>
    </row>
    <row r="460" spans="14:16">
      <c r="N460" s="23">
        <f t="shared" si="22"/>
        <v>14.25</v>
      </c>
      <c r="O460" s="1">
        <f t="shared" si="23"/>
        <v>1.1875</v>
      </c>
      <c r="P460" s="27">
        <f t="shared" si="24"/>
        <v>1.1875E-2</v>
      </c>
    </row>
    <row r="461" spans="14:16">
      <c r="N461" s="23">
        <f t="shared" si="22"/>
        <v>14.28125</v>
      </c>
      <c r="O461" s="1">
        <f t="shared" si="23"/>
        <v>1.1901041666666667</v>
      </c>
      <c r="P461" s="27">
        <f t="shared" si="24"/>
        <v>1.1901041666666667E-2</v>
      </c>
    </row>
    <row r="462" spans="14:16">
      <c r="N462" s="23">
        <f t="shared" si="22"/>
        <v>14.3125</v>
      </c>
      <c r="O462" s="1">
        <f t="shared" si="23"/>
        <v>1.1927083333333333</v>
      </c>
      <c r="P462" s="27">
        <f t="shared" si="24"/>
        <v>1.1927083333333333E-2</v>
      </c>
    </row>
    <row r="463" spans="14:16">
      <c r="N463" s="23">
        <f t="shared" si="22"/>
        <v>14.34375</v>
      </c>
      <c r="O463" s="1">
        <f t="shared" si="23"/>
        <v>1.1953125</v>
      </c>
      <c r="P463" s="27">
        <f t="shared" si="24"/>
        <v>1.1953125E-2</v>
      </c>
    </row>
    <row r="464" spans="14:16">
      <c r="N464" s="23">
        <f t="shared" si="22"/>
        <v>14.375</v>
      </c>
      <c r="O464" s="1">
        <f t="shared" si="23"/>
        <v>1.1979166666666667</v>
      </c>
      <c r="P464" s="27">
        <f t="shared" si="24"/>
        <v>1.1979166666666667E-2</v>
      </c>
    </row>
    <row r="465" spans="14:16">
      <c r="N465" s="23">
        <f t="shared" si="22"/>
        <v>14.40625</v>
      </c>
      <c r="O465" s="1">
        <f t="shared" si="23"/>
        <v>1.2005208333333333</v>
      </c>
      <c r="P465" s="27">
        <f t="shared" si="24"/>
        <v>1.2005208333333333E-2</v>
      </c>
    </row>
    <row r="466" spans="14:16">
      <c r="N466" s="23">
        <f t="shared" si="22"/>
        <v>14.4375</v>
      </c>
      <c r="O466" s="1">
        <f t="shared" si="23"/>
        <v>1.203125</v>
      </c>
      <c r="P466" s="27">
        <f t="shared" si="24"/>
        <v>1.203125E-2</v>
      </c>
    </row>
    <row r="467" spans="14:16">
      <c r="N467" s="23">
        <f t="shared" si="22"/>
        <v>14.46875</v>
      </c>
      <c r="O467" s="1">
        <f t="shared" si="23"/>
        <v>1.2057291666666667</v>
      </c>
      <c r="P467" s="27">
        <f t="shared" si="24"/>
        <v>1.2057291666666668E-2</v>
      </c>
    </row>
    <row r="468" spans="14:16">
      <c r="N468" s="23">
        <f t="shared" si="22"/>
        <v>14.5</v>
      </c>
      <c r="O468" s="1">
        <f t="shared" si="23"/>
        <v>1.2083333333333333</v>
      </c>
      <c r="P468" s="27">
        <f t="shared" si="24"/>
        <v>1.2083333333333333E-2</v>
      </c>
    </row>
    <row r="469" spans="14:16">
      <c r="N469" s="23">
        <f t="shared" si="22"/>
        <v>14.53125</v>
      </c>
      <c r="O469" s="1">
        <f t="shared" si="23"/>
        <v>1.2109375</v>
      </c>
      <c r="P469" s="27">
        <f t="shared" si="24"/>
        <v>1.2109375E-2</v>
      </c>
    </row>
    <row r="470" spans="14:16">
      <c r="N470" s="23">
        <f t="shared" si="22"/>
        <v>14.5625</v>
      </c>
      <c r="O470" s="1">
        <f t="shared" si="23"/>
        <v>1.2135416666666667</v>
      </c>
      <c r="P470" s="27">
        <f t="shared" si="24"/>
        <v>1.2135416666666668E-2</v>
      </c>
    </row>
    <row r="471" spans="14:16">
      <c r="N471" s="23">
        <f t="shared" si="22"/>
        <v>14.59375</v>
      </c>
      <c r="O471" s="1">
        <f t="shared" si="23"/>
        <v>1.2161458333333333</v>
      </c>
      <c r="P471" s="27">
        <f t="shared" si="24"/>
        <v>1.2161458333333333E-2</v>
      </c>
    </row>
    <row r="472" spans="14:16">
      <c r="N472" s="23">
        <f t="shared" si="22"/>
        <v>14.625</v>
      </c>
      <c r="O472" s="1">
        <f t="shared" si="23"/>
        <v>1.21875</v>
      </c>
      <c r="P472" s="27">
        <f t="shared" si="24"/>
        <v>1.21875E-2</v>
      </c>
    </row>
    <row r="473" spans="14:16">
      <c r="N473" s="23">
        <f t="shared" si="22"/>
        <v>14.65625</v>
      </c>
      <c r="O473" s="1">
        <f t="shared" si="23"/>
        <v>1.2213541666666667</v>
      </c>
      <c r="P473" s="27">
        <f t="shared" si="24"/>
        <v>1.2213541666666668E-2</v>
      </c>
    </row>
    <row r="474" spans="14:16">
      <c r="N474" s="23">
        <f t="shared" si="22"/>
        <v>14.6875</v>
      </c>
      <c r="O474" s="1">
        <f t="shared" si="23"/>
        <v>1.2239583333333333</v>
      </c>
      <c r="P474" s="27">
        <f t="shared" si="24"/>
        <v>1.2239583333333333E-2</v>
      </c>
    </row>
    <row r="475" spans="14:16">
      <c r="N475" s="23">
        <f t="shared" si="22"/>
        <v>14.71875</v>
      </c>
      <c r="O475" s="1">
        <f t="shared" si="23"/>
        <v>1.2265625</v>
      </c>
      <c r="P475" s="27">
        <f t="shared" si="24"/>
        <v>1.2265625E-2</v>
      </c>
    </row>
    <row r="476" spans="14:16">
      <c r="N476" s="23">
        <f t="shared" si="22"/>
        <v>14.75</v>
      </c>
      <c r="O476" s="1">
        <f t="shared" si="23"/>
        <v>1.2291666666666667</v>
      </c>
      <c r="P476" s="27">
        <f t="shared" si="24"/>
        <v>1.2291666666666668E-2</v>
      </c>
    </row>
    <row r="477" spans="14:16">
      <c r="N477" s="23">
        <f t="shared" si="22"/>
        <v>14.78125</v>
      </c>
      <c r="O477" s="1">
        <f t="shared" si="23"/>
        <v>1.2317708333333333</v>
      </c>
      <c r="P477" s="27">
        <f t="shared" si="24"/>
        <v>1.2317708333333333E-2</v>
      </c>
    </row>
    <row r="478" spans="14:16">
      <c r="N478" s="23">
        <f t="shared" si="22"/>
        <v>14.8125</v>
      </c>
      <c r="O478" s="1">
        <f t="shared" si="23"/>
        <v>1.234375</v>
      </c>
      <c r="P478" s="27">
        <f t="shared" si="24"/>
        <v>1.2343750000000001E-2</v>
      </c>
    </row>
    <row r="479" spans="14:16">
      <c r="N479" s="23">
        <f t="shared" si="22"/>
        <v>14.84375</v>
      </c>
      <c r="O479" s="1">
        <f t="shared" si="23"/>
        <v>1.2369791666666667</v>
      </c>
      <c r="P479" s="27">
        <f t="shared" si="24"/>
        <v>1.2369791666666668E-2</v>
      </c>
    </row>
    <row r="480" spans="14:16">
      <c r="N480" s="23">
        <f t="shared" ref="N480:N543" si="25">N479+0.03125</f>
        <v>14.875</v>
      </c>
      <c r="O480" s="1">
        <f t="shared" si="23"/>
        <v>1.2395833333333333</v>
      </c>
      <c r="P480" s="27">
        <f t="shared" si="24"/>
        <v>1.2395833333333333E-2</v>
      </c>
    </row>
    <row r="481" spans="14:16">
      <c r="N481" s="23">
        <f t="shared" si="25"/>
        <v>14.90625</v>
      </c>
      <c r="O481" s="1">
        <f t="shared" si="23"/>
        <v>1.2421875</v>
      </c>
      <c r="P481" s="27">
        <f t="shared" si="24"/>
        <v>1.2421875000000001E-2</v>
      </c>
    </row>
    <row r="482" spans="14:16">
      <c r="N482" s="23">
        <f t="shared" si="25"/>
        <v>14.9375</v>
      </c>
      <c r="O482" s="1">
        <f t="shared" si="23"/>
        <v>1.2447916666666667</v>
      </c>
      <c r="P482" s="27">
        <f t="shared" si="24"/>
        <v>1.2447916666666668E-2</v>
      </c>
    </row>
    <row r="483" spans="14:16">
      <c r="N483" s="23">
        <f t="shared" si="25"/>
        <v>14.96875</v>
      </c>
      <c r="O483" s="1">
        <f t="shared" si="23"/>
        <v>1.2473958333333333</v>
      </c>
      <c r="P483" s="27">
        <f t="shared" si="24"/>
        <v>1.2473958333333333E-2</v>
      </c>
    </row>
    <row r="484" spans="14:16">
      <c r="N484" s="23">
        <f t="shared" si="25"/>
        <v>15</v>
      </c>
      <c r="O484" s="1">
        <f t="shared" si="23"/>
        <v>1.25</v>
      </c>
      <c r="P484" s="27">
        <f t="shared" si="24"/>
        <v>1.2500000000000001E-2</v>
      </c>
    </row>
    <row r="485" spans="14:16">
      <c r="N485" s="23">
        <f t="shared" si="25"/>
        <v>15.03125</v>
      </c>
      <c r="O485" s="1">
        <f t="shared" si="23"/>
        <v>1.2526041666666667</v>
      </c>
      <c r="P485" s="27">
        <f t="shared" si="24"/>
        <v>1.2526041666666668E-2</v>
      </c>
    </row>
    <row r="486" spans="14:16">
      <c r="N486" s="23">
        <f t="shared" si="25"/>
        <v>15.0625</v>
      </c>
      <c r="O486" s="1">
        <f t="shared" si="23"/>
        <v>1.2552083333333333</v>
      </c>
      <c r="P486" s="27">
        <f t="shared" si="24"/>
        <v>1.2552083333333332E-2</v>
      </c>
    </row>
    <row r="487" spans="14:16">
      <c r="N487" s="23">
        <f t="shared" si="25"/>
        <v>15.09375</v>
      </c>
      <c r="O487" s="1">
        <f t="shared" si="23"/>
        <v>1.2578125</v>
      </c>
      <c r="P487" s="27">
        <f t="shared" si="24"/>
        <v>1.2578125000000001E-2</v>
      </c>
    </row>
    <row r="488" spans="14:16">
      <c r="N488" s="23">
        <f t="shared" si="25"/>
        <v>15.125</v>
      </c>
      <c r="O488" s="1">
        <f t="shared" si="23"/>
        <v>1.2604166666666667</v>
      </c>
      <c r="P488" s="27">
        <f t="shared" si="24"/>
        <v>1.2604166666666668E-2</v>
      </c>
    </row>
    <row r="489" spans="14:16">
      <c r="N489" s="23">
        <f t="shared" si="25"/>
        <v>15.15625</v>
      </c>
      <c r="O489" s="1">
        <f t="shared" si="23"/>
        <v>1.2630208333333333</v>
      </c>
      <c r="P489" s="27">
        <f t="shared" si="24"/>
        <v>1.2630208333333332E-2</v>
      </c>
    </row>
    <row r="490" spans="14:16">
      <c r="N490" s="23">
        <f t="shared" si="25"/>
        <v>15.1875</v>
      </c>
      <c r="O490" s="1">
        <f t="shared" si="23"/>
        <v>1.265625</v>
      </c>
      <c r="P490" s="27">
        <f t="shared" si="24"/>
        <v>1.2656250000000001E-2</v>
      </c>
    </row>
    <row r="491" spans="14:16">
      <c r="N491" s="23">
        <f t="shared" si="25"/>
        <v>15.21875</v>
      </c>
      <c r="O491" s="1">
        <f t="shared" si="23"/>
        <v>1.2682291666666667</v>
      </c>
      <c r="P491" s="27">
        <f t="shared" si="24"/>
        <v>1.2682291666666668E-2</v>
      </c>
    </row>
    <row r="492" spans="14:16">
      <c r="N492" s="23">
        <f t="shared" si="25"/>
        <v>15.25</v>
      </c>
      <c r="O492" s="1">
        <f t="shared" si="23"/>
        <v>1.2708333333333333</v>
      </c>
      <c r="P492" s="27">
        <f t="shared" si="24"/>
        <v>1.2708333333333332E-2</v>
      </c>
    </row>
    <row r="493" spans="14:16">
      <c r="N493" s="23">
        <f t="shared" si="25"/>
        <v>15.28125</v>
      </c>
      <c r="O493" s="1">
        <f t="shared" si="23"/>
        <v>1.2734375</v>
      </c>
      <c r="P493" s="27">
        <f t="shared" si="24"/>
        <v>1.2734374999999999E-2</v>
      </c>
    </row>
    <row r="494" spans="14:16">
      <c r="N494" s="23">
        <f t="shared" si="25"/>
        <v>15.3125</v>
      </c>
      <c r="O494" s="1">
        <f t="shared" si="23"/>
        <v>1.2760416666666667</v>
      </c>
      <c r="P494" s="27">
        <f t="shared" si="24"/>
        <v>1.2760416666666668E-2</v>
      </c>
    </row>
    <row r="495" spans="14:16">
      <c r="N495" s="23">
        <f t="shared" si="25"/>
        <v>15.34375</v>
      </c>
      <c r="O495" s="1">
        <f t="shared" si="23"/>
        <v>1.2786458333333333</v>
      </c>
      <c r="P495" s="27">
        <f t="shared" si="24"/>
        <v>1.2786458333333332E-2</v>
      </c>
    </row>
    <row r="496" spans="14:16">
      <c r="N496" s="23">
        <f t="shared" si="25"/>
        <v>15.375</v>
      </c>
      <c r="O496" s="1">
        <f t="shared" si="23"/>
        <v>1.28125</v>
      </c>
      <c r="P496" s="27">
        <f t="shared" si="24"/>
        <v>1.2812499999999999E-2</v>
      </c>
    </row>
    <row r="497" spans="14:16">
      <c r="N497" s="23">
        <f t="shared" si="25"/>
        <v>15.40625</v>
      </c>
      <c r="O497" s="1">
        <f t="shared" si="23"/>
        <v>1.2838541666666667</v>
      </c>
      <c r="P497" s="27">
        <f t="shared" si="24"/>
        <v>1.2838541666666668E-2</v>
      </c>
    </row>
    <row r="498" spans="14:16">
      <c r="N498" s="23">
        <f t="shared" si="25"/>
        <v>15.4375</v>
      </c>
      <c r="O498" s="1">
        <f t="shared" si="23"/>
        <v>1.2864583333333333</v>
      </c>
      <c r="P498" s="27">
        <f t="shared" si="24"/>
        <v>1.2864583333333332E-2</v>
      </c>
    </row>
    <row r="499" spans="14:16">
      <c r="N499" s="23">
        <f t="shared" si="25"/>
        <v>15.46875</v>
      </c>
      <c r="O499" s="1">
        <f t="shared" si="23"/>
        <v>1.2890625</v>
      </c>
      <c r="P499" s="27">
        <f t="shared" si="24"/>
        <v>1.2890624999999999E-2</v>
      </c>
    </row>
    <row r="500" spans="14:16">
      <c r="N500" s="23">
        <f t="shared" si="25"/>
        <v>15.5</v>
      </c>
      <c r="O500" s="1">
        <f t="shared" si="23"/>
        <v>1.2916666666666667</v>
      </c>
      <c r="P500" s="27">
        <f t="shared" si="24"/>
        <v>1.2916666666666667E-2</v>
      </c>
    </row>
    <row r="501" spans="14:16">
      <c r="N501" s="23">
        <f t="shared" si="25"/>
        <v>15.53125</v>
      </c>
      <c r="O501" s="1">
        <f t="shared" si="23"/>
        <v>1.2942708333333333</v>
      </c>
      <c r="P501" s="27">
        <f t="shared" si="24"/>
        <v>1.2942708333333332E-2</v>
      </c>
    </row>
    <row r="502" spans="14:16">
      <c r="N502" s="23">
        <f t="shared" si="25"/>
        <v>15.5625</v>
      </c>
      <c r="O502" s="1">
        <f t="shared" si="23"/>
        <v>1.296875</v>
      </c>
      <c r="P502" s="27">
        <f t="shared" si="24"/>
        <v>1.2968749999999999E-2</v>
      </c>
    </row>
    <row r="503" spans="14:16">
      <c r="N503" s="23">
        <f t="shared" si="25"/>
        <v>15.59375</v>
      </c>
      <c r="O503" s="1">
        <f t="shared" si="23"/>
        <v>1.2994791666666667</v>
      </c>
      <c r="P503" s="27">
        <f t="shared" si="24"/>
        <v>1.2994791666666667E-2</v>
      </c>
    </row>
    <row r="504" spans="14:16">
      <c r="N504" s="23">
        <f t="shared" si="25"/>
        <v>15.625</v>
      </c>
      <c r="O504" s="1">
        <f t="shared" si="23"/>
        <v>1.3020833333333333</v>
      </c>
      <c r="P504" s="27">
        <f t="shared" si="24"/>
        <v>1.3020833333333332E-2</v>
      </c>
    </row>
    <row r="505" spans="14:16">
      <c r="N505" s="23">
        <f t="shared" si="25"/>
        <v>15.65625</v>
      </c>
      <c r="O505" s="1">
        <f t="shared" si="23"/>
        <v>1.3046875</v>
      </c>
      <c r="P505" s="27">
        <f t="shared" si="24"/>
        <v>1.3046874999999999E-2</v>
      </c>
    </row>
    <row r="506" spans="14:16">
      <c r="N506" s="23">
        <f t="shared" si="25"/>
        <v>15.6875</v>
      </c>
      <c r="O506" s="1">
        <f t="shared" si="23"/>
        <v>1.3072916666666667</v>
      </c>
      <c r="P506" s="27">
        <f t="shared" si="24"/>
        <v>1.3072916666666667E-2</v>
      </c>
    </row>
    <row r="507" spans="14:16">
      <c r="N507" s="23">
        <f t="shared" si="25"/>
        <v>15.71875</v>
      </c>
      <c r="O507" s="1">
        <f t="shared" si="23"/>
        <v>1.3098958333333333</v>
      </c>
      <c r="P507" s="27">
        <f t="shared" si="24"/>
        <v>1.3098958333333332E-2</v>
      </c>
    </row>
    <row r="508" spans="14:16">
      <c r="N508" s="23">
        <f t="shared" si="25"/>
        <v>15.75</v>
      </c>
      <c r="O508" s="1">
        <f t="shared" si="23"/>
        <v>1.3125</v>
      </c>
      <c r="P508" s="27">
        <f t="shared" si="24"/>
        <v>1.3125E-2</v>
      </c>
    </row>
    <row r="509" spans="14:16">
      <c r="N509" s="23">
        <f t="shared" si="25"/>
        <v>15.78125</v>
      </c>
      <c r="O509" s="1">
        <f t="shared" si="23"/>
        <v>1.3151041666666667</v>
      </c>
      <c r="P509" s="27">
        <f t="shared" si="24"/>
        <v>1.3151041666666667E-2</v>
      </c>
    </row>
    <row r="510" spans="14:16">
      <c r="N510" s="23">
        <f t="shared" si="25"/>
        <v>15.8125</v>
      </c>
      <c r="O510" s="1">
        <f t="shared" si="23"/>
        <v>1.3177083333333333</v>
      </c>
      <c r="P510" s="27">
        <f t="shared" si="24"/>
        <v>1.3177083333333332E-2</v>
      </c>
    </row>
    <row r="511" spans="14:16">
      <c r="N511" s="23">
        <f t="shared" si="25"/>
        <v>15.84375</v>
      </c>
      <c r="O511" s="1">
        <f t="shared" si="23"/>
        <v>1.3203125</v>
      </c>
      <c r="P511" s="27">
        <f t="shared" si="24"/>
        <v>1.3203125E-2</v>
      </c>
    </row>
    <row r="512" spans="14:16">
      <c r="N512" s="23">
        <f t="shared" si="25"/>
        <v>15.875</v>
      </c>
      <c r="O512" s="1">
        <f t="shared" si="23"/>
        <v>1.3229166666666667</v>
      </c>
      <c r="P512" s="27">
        <f t="shared" si="24"/>
        <v>1.3229166666666667E-2</v>
      </c>
    </row>
    <row r="513" spans="14:16">
      <c r="N513" s="23">
        <f t="shared" si="25"/>
        <v>15.90625</v>
      </c>
      <c r="O513" s="1">
        <f t="shared" si="23"/>
        <v>1.3255208333333333</v>
      </c>
      <c r="P513" s="27">
        <f t="shared" si="24"/>
        <v>1.3255208333333332E-2</v>
      </c>
    </row>
    <row r="514" spans="14:16">
      <c r="N514" s="23">
        <f t="shared" si="25"/>
        <v>15.9375</v>
      </c>
      <c r="O514" s="1">
        <f t="shared" si="23"/>
        <v>1.328125</v>
      </c>
      <c r="P514" s="27">
        <f t="shared" si="24"/>
        <v>1.328125E-2</v>
      </c>
    </row>
    <row r="515" spans="14:16">
      <c r="N515" s="23">
        <f t="shared" si="25"/>
        <v>15.96875</v>
      </c>
      <c r="O515" s="1">
        <f t="shared" si="23"/>
        <v>1.3307291666666667</v>
      </c>
      <c r="P515" s="27">
        <f t="shared" si="24"/>
        <v>1.3307291666666667E-2</v>
      </c>
    </row>
    <row r="516" spans="14:16">
      <c r="N516" s="23">
        <f t="shared" si="25"/>
        <v>16</v>
      </c>
      <c r="O516" s="1">
        <f t="shared" si="23"/>
        <v>1.3333333333333333</v>
      </c>
      <c r="P516" s="27">
        <f t="shared" si="24"/>
        <v>1.3333333333333332E-2</v>
      </c>
    </row>
    <row r="517" spans="14:16">
      <c r="N517" s="23">
        <f t="shared" si="25"/>
        <v>16.03125</v>
      </c>
      <c r="O517" s="1">
        <f t="shared" si="23"/>
        <v>1.3359375</v>
      </c>
      <c r="P517" s="27">
        <f t="shared" si="24"/>
        <v>1.3359375E-2</v>
      </c>
    </row>
    <row r="518" spans="14:16">
      <c r="N518" s="23">
        <f t="shared" si="25"/>
        <v>16.0625</v>
      </c>
      <c r="O518" s="1">
        <f t="shared" si="23"/>
        <v>1.3385416666666667</v>
      </c>
      <c r="P518" s="27">
        <f t="shared" si="24"/>
        <v>1.3385416666666667E-2</v>
      </c>
    </row>
    <row r="519" spans="14:16">
      <c r="N519" s="23">
        <f t="shared" si="25"/>
        <v>16.09375</v>
      </c>
      <c r="O519" s="1">
        <f t="shared" ref="O519:O582" si="26">N519/12</f>
        <v>1.3411458333333333</v>
      </c>
      <c r="P519" s="27">
        <f t="shared" ref="P519:P582" si="27">O519/100</f>
        <v>1.3411458333333333E-2</v>
      </c>
    </row>
    <row r="520" spans="14:16">
      <c r="N520" s="23">
        <f t="shared" si="25"/>
        <v>16.125</v>
      </c>
      <c r="O520" s="1">
        <f t="shared" si="26"/>
        <v>1.34375</v>
      </c>
      <c r="P520" s="27">
        <f t="shared" si="27"/>
        <v>1.34375E-2</v>
      </c>
    </row>
    <row r="521" spans="14:16">
      <c r="N521" s="23">
        <f t="shared" si="25"/>
        <v>16.15625</v>
      </c>
      <c r="O521" s="1">
        <f t="shared" si="26"/>
        <v>1.3463541666666667</v>
      </c>
      <c r="P521" s="27">
        <f t="shared" si="27"/>
        <v>1.3463541666666667E-2</v>
      </c>
    </row>
    <row r="522" spans="14:16">
      <c r="N522" s="23">
        <f t="shared" si="25"/>
        <v>16.1875</v>
      </c>
      <c r="O522" s="1">
        <f t="shared" si="26"/>
        <v>1.3489583333333333</v>
      </c>
      <c r="P522" s="27">
        <f t="shared" si="27"/>
        <v>1.3489583333333333E-2</v>
      </c>
    </row>
    <row r="523" spans="14:16">
      <c r="N523" s="23">
        <f t="shared" si="25"/>
        <v>16.21875</v>
      </c>
      <c r="O523" s="1">
        <f t="shared" si="26"/>
        <v>1.3515625</v>
      </c>
      <c r="P523" s="27">
        <f t="shared" si="27"/>
        <v>1.3515625E-2</v>
      </c>
    </row>
    <row r="524" spans="14:16">
      <c r="N524" s="23">
        <f t="shared" si="25"/>
        <v>16.25</v>
      </c>
      <c r="O524" s="1">
        <f t="shared" si="26"/>
        <v>1.3541666666666667</v>
      </c>
      <c r="P524" s="27">
        <f t="shared" si="27"/>
        <v>1.3541666666666667E-2</v>
      </c>
    </row>
    <row r="525" spans="14:16">
      <c r="N525" s="23">
        <f t="shared" si="25"/>
        <v>16.28125</v>
      </c>
      <c r="O525" s="1">
        <f t="shared" si="26"/>
        <v>1.3567708333333333</v>
      </c>
      <c r="P525" s="27">
        <f t="shared" si="27"/>
        <v>1.3567708333333333E-2</v>
      </c>
    </row>
    <row r="526" spans="14:16">
      <c r="N526" s="23">
        <f t="shared" si="25"/>
        <v>16.3125</v>
      </c>
      <c r="O526" s="1">
        <f t="shared" si="26"/>
        <v>1.359375</v>
      </c>
      <c r="P526" s="27">
        <f t="shared" si="27"/>
        <v>1.359375E-2</v>
      </c>
    </row>
    <row r="527" spans="14:16">
      <c r="N527" s="23">
        <f t="shared" si="25"/>
        <v>16.34375</v>
      </c>
      <c r="O527" s="1">
        <f t="shared" si="26"/>
        <v>1.3619791666666667</v>
      </c>
      <c r="P527" s="27">
        <f t="shared" si="27"/>
        <v>1.3619791666666667E-2</v>
      </c>
    </row>
    <row r="528" spans="14:16">
      <c r="N528" s="23">
        <f t="shared" si="25"/>
        <v>16.375</v>
      </c>
      <c r="O528" s="1">
        <f t="shared" si="26"/>
        <v>1.3645833333333333</v>
      </c>
      <c r="P528" s="27">
        <f t="shared" si="27"/>
        <v>1.3645833333333333E-2</v>
      </c>
    </row>
    <row r="529" spans="14:16">
      <c r="N529" s="23">
        <f t="shared" si="25"/>
        <v>16.40625</v>
      </c>
      <c r="O529" s="1">
        <f t="shared" si="26"/>
        <v>1.3671875</v>
      </c>
      <c r="P529" s="27">
        <f t="shared" si="27"/>
        <v>1.3671875E-2</v>
      </c>
    </row>
    <row r="530" spans="14:16">
      <c r="N530" s="23">
        <f t="shared" si="25"/>
        <v>16.4375</v>
      </c>
      <c r="O530" s="1">
        <f t="shared" si="26"/>
        <v>1.3697916666666667</v>
      </c>
      <c r="P530" s="27">
        <f t="shared" si="27"/>
        <v>1.3697916666666667E-2</v>
      </c>
    </row>
    <row r="531" spans="14:16">
      <c r="N531" s="23">
        <f t="shared" si="25"/>
        <v>16.46875</v>
      </c>
      <c r="O531" s="1">
        <f t="shared" si="26"/>
        <v>1.3723958333333333</v>
      </c>
      <c r="P531" s="27">
        <f t="shared" si="27"/>
        <v>1.3723958333333333E-2</v>
      </c>
    </row>
    <row r="532" spans="14:16">
      <c r="N532" s="23">
        <f t="shared" si="25"/>
        <v>16.5</v>
      </c>
      <c r="O532" s="1">
        <f t="shared" si="26"/>
        <v>1.375</v>
      </c>
      <c r="P532" s="27">
        <f t="shared" si="27"/>
        <v>1.375E-2</v>
      </c>
    </row>
    <row r="533" spans="14:16">
      <c r="N533" s="23">
        <f t="shared" si="25"/>
        <v>16.53125</v>
      </c>
      <c r="O533" s="1">
        <f t="shared" si="26"/>
        <v>1.3776041666666667</v>
      </c>
      <c r="P533" s="27">
        <f t="shared" si="27"/>
        <v>1.3776041666666667E-2</v>
      </c>
    </row>
    <row r="534" spans="14:16">
      <c r="N534" s="23">
        <f t="shared" si="25"/>
        <v>16.5625</v>
      </c>
      <c r="O534" s="1">
        <f t="shared" si="26"/>
        <v>1.3802083333333333</v>
      </c>
      <c r="P534" s="27">
        <f t="shared" si="27"/>
        <v>1.3802083333333333E-2</v>
      </c>
    </row>
    <row r="535" spans="14:16">
      <c r="N535" s="23">
        <f t="shared" si="25"/>
        <v>16.59375</v>
      </c>
      <c r="O535" s="1">
        <f t="shared" si="26"/>
        <v>1.3828125</v>
      </c>
      <c r="P535" s="27">
        <f t="shared" si="27"/>
        <v>1.3828125E-2</v>
      </c>
    </row>
    <row r="536" spans="14:16">
      <c r="N536" s="23">
        <f t="shared" si="25"/>
        <v>16.625</v>
      </c>
      <c r="O536" s="1">
        <f t="shared" si="26"/>
        <v>1.3854166666666667</v>
      </c>
      <c r="P536" s="27">
        <f t="shared" si="27"/>
        <v>1.3854166666666667E-2</v>
      </c>
    </row>
    <row r="537" spans="14:16">
      <c r="N537" s="23">
        <f t="shared" si="25"/>
        <v>16.65625</v>
      </c>
      <c r="O537" s="1">
        <f t="shared" si="26"/>
        <v>1.3880208333333333</v>
      </c>
      <c r="P537" s="27">
        <f t="shared" si="27"/>
        <v>1.3880208333333333E-2</v>
      </c>
    </row>
    <row r="538" spans="14:16">
      <c r="N538" s="23">
        <f t="shared" si="25"/>
        <v>16.6875</v>
      </c>
      <c r="O538" s="1">
        <f t="shared" si="26"/>
        <v>1.390625</v>
      </c>
      <c r="P538" s="27">
        <f t="shared" si="27"/>
        <v>1.390625E-2</v>
      </c>
    </row>
    <row r="539" spans="14:16">
      <c r="N539" s="23">
        <f t="shared" si="25"/>
        <v>16.71875</v>
      </c>
      <c r="O539" s="1">
        <f t="shared" si="26"/>
        <v>1.3932291666666667</v>
      </c>
      <c r="P539" s="27">
        <f t="shared" si="27"/>
        <v>1.3932291666666667E-2</v>
      </c>
    </row>
    <row r="540" spans="14:16">
      <c r="N540" s="23">
        <f t="shared" si="25"/>
        <v>16.75</v>
      </c>
      <c r="O540" s="1">
        <f t="shared" si="26"/>
        <v>1.3958333333333333</v>
      </c>
      <c r="P540" s="27">
        <f t="shared" si="27"/>
        <v>1.3958333333333333E-2</v>
      </c>
    </row>
    <row r="541" spans="14:16">
      <c r="N541" s="23">
        <f t="shared" si="25"/>
        <v>16.78125</v>
      </c>
      <c r="O541" s="1">
        <f t="shared" si="26"/>
        <v>1.3984375</v>
      </c>
      <c r="P541" s="27">
        <f t="shared" si="27"/>
        <v>1.3984375E-2</v>
      </c>
    </row>
    <row r="542" spans="14:16">
      <c r="N542" s="23">
        <f t="shared" si="25"/>
        <v>16.8125</v>
      </c>
      <c r="O542" s="1">
        <f t="shared" si="26"/>
        <v>1.4010416666666667</v>
      </c>
      <c r="P542" s="27">
        <f t="shared" si="27"/>
        <v>1.4010416666666668E-2</v>
      </c>
    </row>
    <row r="543" spans="14:16">
      <c r="N543" s="23">
        <f t="shared" si="25"/>
        <v>16.84375</v>
      </c>
      <c r="O543" s="1">
        <f t="shared" si="26"/>
        <v>1.4036458333333333</v>
      </c>
      <c r="P543" s="27">
        <f t="shared" si="27"/>
        <v>1.4036458333333333E-2</v>
      </c>
    </row>
    <row r="544" spans="14:16">
      <c r="N544" s="23">
        <f t="shared" ref="N544:N607" si="28">N543+0.03125</f>
        <v>16.875</v>
      </c>
      <c r="O544" s="1">
        <f t="shared" si="26"/>
        <v>1.40625</v>
      </c>
      <c r="P544" s="27">
        <f t="shared" si="27"/>
        <v>1.40625E-2</v>
      </c>
    </row>
    <row r="545" spans="14:16">
      <c r="N545" s="23">
        <f t="shared" si="28"/>
        <v>16.90625</v>
      </c>
      <c r="O545" s="1">
        <f t="shared" si="26"/>
        <v>1.4088541666666667</v>
      </c>
      <c r="P545" s="27">
        <f t="shared" si="27"/>
        <v>1.4088541666666668E-2</v>
      </c>
    </row>
    <row r="546" spans="14:16">
      <c r="N546" s="23">
        <f t="shared" si="28"/>
        <v>16.9375</v>
      </c>
      <c r="O546" s="1">
        <f t="shared" si="26"/>
        <v>1.4114583333333333</v>
      </c>
      <c r="P546" s="27">
        <f t="shared" si="27"/>
        <v>1.4114583333333333E-2</v>
      </c>
    </row>
    <row r="547" spans="14:16">
      <c r="N547" s="23">
        <f t="shared" si="28"/>
        <v>16.96875</v>
      </c>
      <c r="O547" s="1">
        <f t="shared" si="26"/>
        <v>1.4140625</v>
      </c>
      <c r="P547" s="27">
        <f t="shared" si="27"/>
        <v>1.4140625E-2</v>
      </c>
    </row>
    <row r="548" spans="14:16">
      <c r="N548" s="23">
        <f t="shared" si="28"/>
        <v>17</v>
      </c>
      <c r="O548" s="1">
        <f t="shared" si="26"/>
        <v>1.4166666666666667</v>
      </c>
      <c r="P548" s="27">
        <f t="shared" si="27"/>
        <v>1.4166666666666668E-2</v>
      </c>
    </row>
    <row r="549" spans="14:16">
      <c r="N549" s="23">
        <f t="shared" si="28"/>
        <v>17.03125</v>
      </c>
      <c r="O549" s="1">
        <f t="shared" si="26"/>
        <v>1.4192708333333333</v>
      </c>
      <c r="P549" s="27">
        <f t="shared" si="27"/>
        <v>1.4192708333333333E-2</v>
      </c>
    </row>
    <row r="550" spans="14:16">
      <c r="N550" s="23">
        <f t="shared" si="28"/>
        <v>17.0625</v>
      </c>
      <c r="O550" s="1">
        <f t="shared" si="26"/>
        <v>1.421875</v>
      </c>
      <c r="P550" s="27">
        <f t="shared" si="27"/>
        <v>1.421875E-2</v>
      </c>
    </row>
    <row r="551" spans="14:16">
      <c r="N551" s="23">
        <f t="shared" si="28"/>
        <v>17.09375</v>
      </c>
      <c r="O551" s="1">
        <f t="shared" si="26"/>
        <v>1.4244791666666667</v>
      </c>
      <c r="P551" s="27">
        <f t="shared" si="27"/>
        <v>1.4244791666666668E-2</v>
      </c>
    </row>
    <row r="552" spans="14:16">
      <c r="N552" s="23">
        <f t="shared" si="28"/>
        <v>17.125</v>
      </c>
      <c r="O552" s="1">
        <f t="shared" si="26"/>
        <v>1.4270833333333333</v>
      </c>
      <c r="P552" s="27">
        <f t="shared" si="27"/>
        <v>1.4270833333333333E-2</v>
      </c>
    </row>
    <row r="553" spans="14:16">
      <c r="N553" s="23">
        <f t="shared" si="28"/>
        <v>17.15625</v>
      </c>
      <c r="O553" s="1">
        <f t="shared" si="26"/>
        <v>1.4296875</v>
      </c>
      <c r="P553" s="27">
        <f t="shared" si="27"/>
        <v>1.4296875000000001E-2</v>
      </c>
    </row>
    <row r="554" spans="14:16">
      <c r="N554" s="23">
        <f t="shared" si="28"/>
        <v>17.1875</v>
      </c>
      <c r="O554" s="1">
        <f t="shared" si="26"/>
        <v>1.4322916666666667</v>
      </c>
      <c r="P554" s="27">
        <f t="shared" si="27"/>
        <v>1.4322916666666668E-2</v>
      </c>
    </row>
    <row r="555" spans="14:16">
      <c r="N555" s="23">
        <f t="shared" si="28"/>
        <v>17.21875</v>
      </c>
      <c r="O555" s="1">
        <f t="shared" si="26"/>
        <v>1.4348958333333333</v>
      </c>
      <c r="P555" s="27">
        <f t="shared" si="27"/>
        <v>1.4348958333333333E-2</v>
      </c>
    </row>
    <row r="556" spans="14:16">
      <c r="N556" s="23">
        <f t="shared" si="28"/>
        <v>17.25</v>
      </c>
      <c r="O556" s="1">
        <f t="shared" si="26"/>
        <v>1.4375</v>
      </c>
      <c r="P556" s="27">
        <f t="shared" si="27"/>
        <v>1.4375000000000001E-2</v>
      </c>
    </row>
    <row r="557" spans="14:16">
      <c r="N557" s="23">
        <f t="shared" si="28"/>
        <v>17.28125</v>
      </c>
      <c r="O557" s="1">
        <f t="shared" si="26"/>
        <v>1.4401041666666667</v>
      </c>
      <c r="P557" s="27">
        <f t="shared" si="27"/>
        <v>1.4401041666666668E-2</v>
      </c>
    </row>
    <row r="558" spans="14:16">
      <c r="N558" s="23">
        <f t="shared" si="28"/>
        <v>17.3125</v>
      </c>
      <c r="O558" s="1">
        <f t="shared" si="26"/>
        <v>1.4427083333333333</v>
      </c>
      <c r="P558" s="27">
        <f t="shared" si="27"/>
        <v>1.4427083333333333E-2</v>
      </c>
    </row>
    <row r="559" spans="14:16">
      <c r="N559" s="23">
        <f t="shared" si="28"/>
        <v>17.34375</v>
      </c>
      <c r="O559" s="1">
        <f t="shared" si="26"/>
        <v>1.4453125</v>
      </c>
      <c r="P559" s="27">
        <f t="shared" si="27"/>
        <v>1.4453125000000001E-2</v>
      </c>
    </row>
    <row r="560" spans="14:16">
      <c r="N560" s="23">
        <f t="shared" si="28"/>
        <v>17.375</v>
      </c>
      <c r="O560" s="1">
        <f t="shared" si="26"/>
        <v>1.4479166666666667</v>
      </c>
      <c r="P560" s="27">
        <f t="shared" si="27"/>
        <v>1.4479166666666668E-2</v>
      </c>
    </row>
    <row r="561" spans="14:16">
      <c r="N561" s="23">
        <f t="shared" si="28"/>
        <v>17.40625</v>
      </c>
      <c r="O561" s="1">
        <f t="shared" si="26"/>
        <v>1.4505208333333333</v>
      </c>
      <c r="P561" s="27">
        <f t="shared" si="27"/>
        <v>1.4505208333333332E-2</v>
      </c>
    </row>
    <row r="562" spans="14:16">
      <c r="N562" s="23">
        <f t="shared" si="28"/>
        <v>17.4375</v>
      </c>
      <c r="O562" s="1">
        <f t="shared" si="26"/>
        <v>1.453125</v>
      </c>
      <c r="P562" s="27">
        <f t="shared" si="27"/>
        <v>1.4531250000000001E-2</v>
      </c>
    </row>
    <row r="563" spans="14:16">
      <c r="N563" s="23">
        <f t="shared" si="28"/>
        <v>17.46875</v>
      </c>
      <c r="O563" s="1">
        <f t="shared" si="26"/>
        <v>1.4557291666666667</v>
      </c>
      <c r="P563" s="27">
        <f t="shared" si="27"/>
        <v>1.4557291666666668E-2</v>
      </c>
    </row>
    <row r="564" spans="14:16">
      <c r="N564" s="23">
        <f t="shared" si="28"/>
        <v>17.5</v>
      </c>
      <c r="O564" s="1">
        <f t="shared" si="26"/>
        <v>1.4583333333333333</v>
      </c>
      <c r="P564" s="27">
        <f t="shared" si="27"/>
        <v>1.4583333333333332E-2</v>
      </c>
    </row>
    <row r="565" spans="14:16">
      <c r="N565" s="23">
        <f t="shared" si="28"/>
        <v>17.53125</v>
      </c>
      <c r="O565" s="1">
        <f t="shared" si="26"/>
        <v>1.4609375</v>
      </c>
      <c r="P565" s="27">
        <f t="shared" si="27"/>
        <v>1.4609375000000001E-2</v>
      </c>
    </row>
    <row r="566" spans="14:16">
      <c r="N566" s="23">
        <f t="shared" si="28"/>
        <v>17.5625</v>
      </c>
      <c r="O566" s="1">
        <f t="shared" si="26"/>
        <v>1.4635416666666667</v>
      </c>
      <c r="P566" s="27">
        <f t="shared" si="27"/>
        <v>1.4635416666666668E-2</v>
      </c>
    </row>
    <row r="567" spans="14:16">
      <c r="N567" s="23">
        <f t="shared" si="28"/>
        <v>17.59375</v>
      </c>
      <c r="O567" s="1">
        <f t="shared" si="26"/>
        <v>1.4661458333333333</v>
      </c>
      <c r="P567" s="27">
        <f t="shared" si="27"/>
        <v>1.4661458333333332E-2</v>
      </c>
    </row>
    <row r="568" spans="14:16">
      <c r="N568" s="23">
        <f t="shared" si="28"/>
        <v>17.625</v>
      </c>
      <c r="O568" s="1">
        <f t="shared" si="26"/>
        <v>1.46875</v>
      </c>
      <c r="P568" s="27">
        <f t="shared" si="27"/>
        <v>1.4687499999999999E-2</v>
      </c>
    </row>
    <row r="569" spans="14:16">
      <c r="N569" s="23">
        <f t="shared" si="28"/>
        <v>17.65625</v>
      </c>
      <c r="O569" s="1">
        <f t="shared" si="26"/>
        <v>1.4713541666666667</v>
      </c>
      <c r="P569" s="27">
        <f t="shared" si="27"/>
        <v>1.4713541666666668E-2</v>
      </c>
    </row>
    <row r="570" spans="14:16">
      <c r="N570" s="23">
        <f t="shared" si="28"/>
        <v>17.6875</v>
      </c>
      <c r="O570" s="1">
        <f t="shared" si="26"/>
        <v>1.4739583333333333</v>
      </c>
      <c r="P570" s="27">
        <f t="shared" si="27"/>
        <v>1.4739583333333332E-2</v>
      </c>
    </row>
    <row r="571" spans="14:16">
      <c r="N571" s="23">
        <f t="shared" si="28"/>
        <v>17.71875</v>
      </c>
      <c r="O571" s="1">
        <f t="shared" si="26"/>
        <v>1.4765625</v>
      </c>
      <c r="P571" s="27">
        <f t="shared" si="27"/>
        <v>1.4765624999999999E-2</v>
      </c>
    </row>
    <row r="572" spans="14:16">
      <c r="N572" s="23">
        <f t="shared" si="28"/>
        <v>17.75</v>
      </c>
      <c r="O572" s="1">
        <f t="shared" si="26"/>
        <v>1.4791666666666667</v>
      </c>
      <c r="P572" s="27">
        <f t="shared" si="27"/>
        <v>1.4791666666666668E-2</v>
      </c>
    </row>
    <row r="573" spans="14:16">
      <c r="N573" s="23">
        <f t="shared" si="28"/>
        <v>17.78125</v>
      </c>
      <c r="O573" s="1">
        <f t="shared" si="26"/>
        <v>1.4817708333333333</v>
      </c>
      <c r="P573" s="27">
        <f t="shared" si="27"/>
        <v>1.4817708333333332E-2</v>
      </c>
    </row>
    <row r="574" spans="14:16">
      <c r="N574" s="23">
        <f t="shared" si="28"/>
        <v>17.8125</v>
      </c>
      <c r="O574" s="1">
        <f t="shared" si="26"/>
        <v>1.484375</v>
      </c>
      <c r="P574" s="27">
        <f t="shared" si="27"/>
        <v>1.4843749999999999E-2</v>
      </c>
    </row>
    <row r="575" spans="14:16">
      <c r="N575" s="23">
        <f t="shared" si="28"/>
        <v>17.84375</v>
      </c>
      <c r="O575" s="1">
        <f t="shared" si="26"/>
        <v>1.4869791666666667</v>
      </c>
      <c r="P575" s="27">
        <f t="shared" si="27"/>
        <v>1.4869791666666667E-2</v>
      </c>
    </row>
    <row r="576" spans="14:16">
      <c r="N576" s="23">
        <f t="shared" si="28"/>
        <v>17.875</v>
      </c>
      <c r="O576" s="1">
        <f t="shared" si="26"/>
        <v>1.4895833333333333</v>
      </c>
      <c r="P576" s="27">
        <f t="shared" si="27"/>
        <v>1.4895833333333332E-2</v>
      </c>
    </row>
    <row r="577" spans="14:16">
      <c r="N577" s="23">
        <f t="shared" si="28"/>
        <v>17.90625</v>
      </c>
      <c r="O577" s="1">
        <f t="shared" si="26"/>
        <v>1.4921875</v>
      </c>
      <c r="P577" s="27">
        <f t="shared" si="27"/>
        <v>1.4921874999999999E-2</v>
      </c>
    </row>
    <row r="578" spans="14:16">
      <c r="N578" s="23">
        <f t="shared" si="28"/>
        <v>17.9375</v>
      </c>
      <c r="O578" s="1">
        <f t="shared" si="26"/>
        <v>1.4947916666666667</v>
      </c>
      <c r="P578" s="27">
        <f t="shared" si="27"/>
        <v>1.4947916666666667E-2</v>
      </c>
    </row>
    <row r="579" spans="14:16">
      <c r="N579" s="23">
        <f t="shared" si="28"/>
        <v>17.96875</v>
      </c>
      <c r="O579" s="1">
        <f t="shared" si="26"/>
        <v>1.4973958333333333</v>
      </c>
      <c r="P579" s="27">
        <f t="shared" si="27"/>
        <v>1.4973958333333332E-2</v>
      </c>
    </row>
    <row r="580" spans="14:16">
      <c r="N580" s="23">
        <f t="shared" si="28"/>
        <v>18</v>
      </c>
      <c r="O580" s="1">
        <f t="shared" si="26"/>
        <v>1.5</v>
      </c>
      <c r="P580" s="27">
        <f t="shared" si="27"/>
        <v>1.4999999999999999E-2</v>
      </c>
    </row>
    <row r="581" spans="14:16">
      <c r="N581" s="23">
        <f t="shared" si="28"/>
        <v>18.03125</v>
      </c>
      <c r="O581" s="1">
        <f t="shared" si="26"/>
        <v>1.5026041666666667</v>
      </c>
      <c r="P581" s="27">
        <f t="shared" si="27"/>
        <v>1.5026041666666667E-2</v>
      </c>
    </row>
    <row r="582" spans="14:16">
      <c r="N582" s="23">
        <f t="shared" si="28"/>
        <v>18.0625</v>
      </c>
      <c r="O582" s="1">
        <f t="shared" si="26"/>
        <v>1.5052083333333333</v>
      </c>
      <c r="P582" s="27">
        <f t="shared" si="27"/>
        <v>1.5052083333333332E-2</v>
      </c>
    </row>
    <row r="583" spans="14:16">
      <c r="N583" s="23">
        <f t="shared" si="28"/>
        <v>18.09375</v>
      </c>
      <c r="O583" s="1">
        <f t="shared" ref="O583:O646" si="29">N583/12</f>
        <v>1.5078125</v>
      </c>
      <c r="P583" s="27">
        <f t="shared" ref="P583:P646" si="30">O583/100</f>
        <v>1.5078125E-2</v>
      </c>
    </row>
    <row r="584" spans="14:16">
      <c r="N584" s="23">
        <f t="shared" si="28"/>
        <v>18.125</v>
      </c>
      <c r="O584" s="1">
        <f t="shared" si="29"/>
        <v>1.5104166666666667</v>
      </c>
      <c r="P584" s="27">
        <f t="shared" si="30"/>
        <v>1.5104166666666667E-2</v>
      </c>
    </row>
    <row r="585" spans="14:16">
      <c r="N585" s="23">
        <f t="shared" si="28"/>
        <v>18.15625</v>
      </c>
      <c r="O585" s="1">
        <f t="shared" si="29"/>
        <v>1.5130208333333333</v>
      </c>
      <c r="P585" s="27">
        <f t="shared" si="30"/>
        <v>1.5130208333333332E-2</v>
      </c>
    </row>
    <row r="586" spans="14:16">
      <c r="N586" s="23">
        <f t="shared" si="28"/>
        <v>18.1875</v>
      </c>
      <c r="O586" s="1">
        <f t="shared" si="29"/>
        <v>1.515625</v>
      </c>
      <c r="P586" s="27">
        <f t="shared" si="30"/>
        <v>1.515625E-2</v>
      </c>
    </row>
    <row r="587" spans="14:16">
      <c r="N587" s="23">
        <f t="shared" si="28"/>
        <v>18.21875</v>
      </c>
      <c r="O587" s="1">
        <f t="shared" si="29"/>
        <v>1.5182291666666667</v>
      </c>
      <c r="P587" s="27">
        <f t="shared" si="30"/>
        <v>1.5182291666666667E-2</v>
      </c>
    </row>
    <row r="588" spans="14:16">
      <c r="N588" s="23">
        <f t="shared" si="28"/>
        <v>18.25</v>
      </c>
      <c r="O588" s="1">
        <f t="shared" si="29"/>
        <v>1.5208333333333333</v>
      </c>
      <c r="P588" s="27">
        <f t="shared" si="30"/>
        <v>1.5208333333333332E-2</v>
      </c>
    </row>
    <row r="589" spans="14:16">
      <c r="N589" s="23">
        <f t="shared" si="28"/>
        <v>18.28125</v>
      </c>
      <c r="O589" s="1">
        <f t="shared" si="29"/>
        <v>1.5234375</v>
      </c>
      <c r="P589" s="27">
        <f t="shared" si="30"/>
        <v>1.5234375E-2</v>
      </c>
    </row>
    <row r="590" spans="14:16">
      <c r="N590" s="23">
        <f t="shared" si="28"/>
        <v>18.3125</v>
      </c>
      <c r="O590" s="1">
        <f t="shared" si="29"/>
        <v>1.5260416666666667</v>
      </c>
      <c r="P590" s="27">
        <f t="shared" si="30"/>
        <v>1.5260416666666667E-2</v>
      </c>
    </row>
    <row r="591" spans="14:16">
      <c r="N591" s="23">
        <f t="shared" si="28"/>
        <v>18.34375</v>
      </c>
      <c r="O591" s="1">
        <f t="shared" si="29"/>
        <v>1.5286458333333333</v>
      </c>
      <c r="P591" s="27">
        <f t="shared" si="30"/>
        <v>1.5286458333333332E-2</v>
      </c>
    </row>
    <row r="592" spans="14:16">
      <c r="N592" s="23">
        <f t="shared" si="28"/>
        <v>18.375</v>
      </c>
      <c r="O592" s="1">
        <f t="shared" si="29"/>
        <v>1.53125</v>
      </c>
      <c r="P592" s="27">
        <f t="shared" si="30"/>
        <v>1.53125E-2</v>
      </c>
    </row>
    <row r="593" spans="14:16">
      <c r="N593" s="23">
        <f t="shared" si="28"/>
        <v>18.40625</v>
      </c>
      <c r="O593" s="1">
        <f t="shared" si="29"/>
        <v>1.5338541666666667</v>
      </c>
      <c r="P593" s="27">
        <f t="shared" si="30"/>
        <v>1.5338541666666667E-2</v>
      </c>
    </row>
    <row r="594" spans="14:16">
      <c r="N594" s="23">
        <f t="shared" si="28"/>
        <v>18.4375</v>
      </c>
      <c r="O594" s="1">
        <f t="shared" si="29"/>
        <v>1.5364583333333333</v>
      </c>
      <c r="P594" s="27">
        <f t="shared" si="30"/>
        <v>1.5364583333333333E-2</v>
      </c>
    </row>
    <row r="595" spans="14:16">
      <c r="N595" s="23">
        <f t="shared" si="28"/>
        <v>18.46875</v>
      </c>
      <c r="O595" s="1">
        <f t="shared" si="29"/>
        <v>1.5390625</v>
      </c>
      <c r="P595" s="27">
        <f t="shared" si="30"/>
        <v>1.5390625E-2</v>
      </c>
    </row>
    <row r="596" spans="14:16">
      <c r="N596" s="23">
        <f t="shared" si="28"/>
        <v>18.5</v>
      </c>
      <c r="O596" s="1">
        <f t="shared" si="29"/>
        <v>1.5416666666666667</v>
      </c>
      <c r="P596" s="27">
        <f t="shared" si="30"/>
        <v>1.5416666666666667E-2</v>
      </c>
    </row>
    <row r="597" spans="14:16">
      <c r="N597" s="23">
        <f t="shared" si="28"/>
        <v>18.53125</v>
      </c>
      <c r="O597" s="1">
        <f t="shared" si="29"/>
        <v>1.5442708333333333</v>
      </c>
      <c r="P597" s="27">
        <f t="shared" si="30"/>
        <v>1.5442708333333333E-2</v>
      </c>
    </row>
    <row r="598" spans="14:16">
      <c r="N598" s="23">
        <f t="shared" si="28"/>
        <v>18.5625</v>
      </c>
      <c r="O598" s="1">
        <f t="shared" si="29"/>
        <v>1.546875</v>
      </c>
      <c r="P598" s="27">
        <f t="shared" si="30"/>
        <v>1.546875E-2</v>
      </c>
    </row>
    <row r="599" spans="14:16">
      <c r="N599" s="23">
        <f t="shared" si="28"/>
        <v>18.59375</v>
      </c>
      <c r="O599" s="1">
        <f t="shared" si="29"/>
        <v>1.5494791666666667</v>
      </c>
      <c r="P599" s="27">
        <f t="shared" si="30"/>
        <v>1.5494791666666667E-2</v>
      </c>
    </row>
    <row r="600" spans="14:16">
      <c r="N600" s="23">
        <f t="shared" si="28"/>
        <v>18.625</v>
      </c>
      <c r="O600" s="1">
        <f t="shared" si="29"/>
        <v>1.5520833333333333</v>
      </c>
      <c r="P600" s="27">
        <f t="shared" si="30"/>
        <v>1.5520833333333333E-2</v>
      </c>
    </row>
    <row r="601" spans="14:16">
      <c r="N601" s="23">
        <f t="shared" si="28"/>
        <v>18.65625</v>
      </c>
      <c r="O601" s="1">
        <f t="shared" si="29"/>
        <v>1.5546875</v>
      </c>
      <c r="P601" s="27">
        <f t="shared" si="30"/>
        <v>1.5546875E-2</v>
      </c>
    </row>
    <row r="602" spans="14:16">
      <c r="N602" s="23">
        <f t="shared" si="28"/>
        <v>18.6875</v>
      </c>
      <c r="O602" s="1">
        <f t="shared" si="29"/>
        <v>1.5572916666666667</v>
      </c>
      <c r="P602" s="27">
        <f t="shared" si="30"/>
        <v>1.5572916666666667E-2</v>
      </c>
    </row>
    <row r="603" spans="14:16">
      <c r="N603" s="23">
        <f t="shared" si="28"/>
        <v>18.71875</v>
      </c>
      <c r="O603" s="1">
        <f t="shared" si="29"/>
        <v>1.5598958333333333</v>
      </c>
      <c r="P603" s="27">
        <f t="shared" si="30"/>
        <v>1.5598958333333333E-2</v>
      </c>
    </row>
    <row r="604" spans="14:16">
      <c r="N604" s="23">
        <f t="shared" si="28"/>
        <v>18.75</v>
      </c>
      <c r="O604" s="1">
        <f t="shared" si="29"/>
        <v>1.5625</v>
      </c>
      <c r="P604" s="27">
        <f t="shared" si="30"/>
        <v>1.5625E-2</v>
      </c>
    </row>
    <row r="605" spans="14:16">
      <c r="N605" s="23">
        <f t="shared" si="28"/>
        <v>18.78125</v>
      </c>
      <c r="O605" s="1">
        <f t="shared" si="29"/>
        <v>1.5651041666666667</v>
      </c>
      <c r="P605" s="27">
        <f t="shared" si="30"/>
        <v>1.5651041666666667E-2</v>
      </c>
    </row>
    <row r="606" spans="14:16">
      <c r="N606" s="23">
        <f t="shared" si="28"/>
        <v>18.8125</v>
      </c>
      <c r="O606" s="1">
        <f t="shared" si="29"/>
        <v>1.5677083333333333</v>
      </c>
      <c r="P606" s="27">
        <f t="shared" si="30"/>
        <v>1.5677083333333331E-2</v>
      </c>
    </row>
    <row r="607" spans="14:16">
      <c r="N607" s="23">
        <f t="shared" si="28"/>
        <v>18.84375</v>
      </c>
      <c r="O607" s="1">
        <f t="shared" si="29"/>
        <v>1.5703125</v>
      </c>
      <c r="P607" s="27">
        <f t="shared" si="30"/>
        <v>1.5703124999999998E-2</v>
      </c>
    </row>
    <row r="608" spans="14:16">
      <c r="N608" s="23">
        <f t="shared" ref="N608:N671" si="31">N607+0.03125</f>
        <v>18.875</v>
      </c>
      <c r="O608" s="1">
        <f t="shared" si="29"/>
        <v>1.5729166666666667</v>
      </c>
      <c r="P608" s="27">
        <f t="shared" si="30"/>
        <v>1.5729166666666669E-2</v>
      </c>
    </row>
    <row r="609" spans="14:16">
      <c r="N609" s="23">
        <f t="shared" si="31"/>
        <v>18.90625</v>
      </c>
      <c r="O609" s="1">
        <f t="shared" si="29"/>
        <v>1.5755208333333333</v>
      </c>
      <c r="P609" s="27">
        <f t="shared" si="30"/>
        <v>1.5755208333333333E-2</v>
      </c>
    </row>
    <row r="610" spans="14:16">
      <c r="N610" s="23">
        <f t="shared" si="31"/>
        <v>18.9375</v>
      </c>
      <c r="O610" s="1">
        <f t="shared" si="29"/>
        <v>1.578125</v>
      </c>
      <c r="P610" s="27">
        <f t="shared" si="30"/>
        <v>1.578125E-2</v>
      </c>
    </row>
    <row r="611" spans="14:16">
      <c r="N611" s="23">
        <f t="shared" si="31"/>
        <v>18.96875</v>
      </c>
      <c r="O611" s="1">
        <f t="shared" si="29"/>
        <v>1.5807291666666667</v>
      </c>
      <c r="P611" s="27">
        <f t="shared" si="30"/>
        <v>1.5807291666666667E-2</v>
      </c>
    </row>
    <row r="612" spans="14:16">
      <c r="N612" s="23">
        <f t="shared" si="31"/>
        <v>19</v>
      </c>
      <c r="O612" s="1">
        <f t="shared" si="29"/>
        <v>1.5833333333333333</v>
      </c>
      <c r="P612" s="27">
        <f t="shared" si="30"/>
        <v>1.5833333333333331E-2</v>
      </c>
    </row>
    <row r="613" spans="14:16">
      <c r="N613" s="23">
        <f t="shared" si="31"/>
        <v>19.03125</v>
      </c>
      <c r="O613" s="1">
        <f t="shared" si="29"/>
        <v>1.5859375</v>
      </c>
      <c r="P613" s="27">
        <f t="shared" si="30"/>
        <v>1.5859374999999998E-2</v>
      </c>
    </row>
    <row r="614" spans="14:16">
      <c r="N614" s="23">
        <f t="shared" si="31"/>
        <v>19.0625</v>
      </c>
      <c r="O614" s="1">
        <f t="shared" si="29"/>
        <v>1.5885416666666667</v>
      </c>
      <c r="P614" s="27">
        <f t="shared" si="30"/>
        <v>1.5885416666666666E-2</v>
      </c>
    </row>
    <row r="615" spans="14:16">
      <c r="N615" s="23">
        <f t="shared" si="31"/>
        <v>19.09375</v>
      </c>
      <c r="O615" s="1">
        <f t="shared" si="29"/>
        <v>1.5911458333333333</v>
      </c>
      <c r="P615" s="27">
        <f t="shared" si="30"/>
        <v>1.5911458333333333E-2</v>
      </c>
    </row>
    <row r="616" spans="14:16">
      <c r="N616" s="23">
        <f t="shared" si="31"/>
        <v>19.125</v>
      </c>
      <c r="O616" s="1">
        <f t="shared" si="29"/>
        <v>1.59375</v>
      </c>
      <c r="P616" s="27">
        <f t="shared" si="30"/>
        <v>1.59375E-2</v>
      </c>
    </row>
    <row r="617" spans="14:16">
      <c r="N617" s="23">
        <f t="shared" si="31"/>
        <v>19.15625</v>
      </c>
      <c r="O617" s="1">
        <f t="shared" si="29"/>
        <v>1.5963541666666667</v>
      </c>
      <c r="P617" s="27">
        <f t="shared" si="30"/>
        <v>1.5963541666666668E-2</v>
      </c>
    </row>
    <row r="618" spans="14:16">
      <c r="N618" s="23">
        <f t="shared" si="31"/>
        <v>19.1875</v>
      </c>
      <c r="O618" s="1">
        <f t="shared" si="29"/>
        <v>1.5989583333333333</v>
      </c>
      <c r="P618" s="27">
        <f t="shared" si="30"/>
        <v>1.5989583333333331E-2</v>
      </c>
    </row>
    <row r="619" spans="14:16">
      <c r="N619" s="23">
        <f t="shared" si="31"/>
        <v>19.21875</v>
      </c>
      <c r="O619" s="1">
        <f t="shared" si="29"/>
        <v>1.6015625</v>
      </c>
      <c r="P619" s="27">
        <f t="shared" si="30"/>
        <v>1.6015624999999999E-2</v>
      </c>
    </row>
    <row r="620" spans="14:16">
      <c r="N620" s="23">
        <f t="shared" si="31"/>
        <v>19.25</v>
      </c>
      <c r="O620" s="1">
        <f t="shared" si="29"/>
        <v>1.6041666666666667</v>
      </c>
      <c r="P620" s="27">
        <f t="shared" si="30"/>
        <v>1.6041666666666666E-2</v>
      </c>
    </row>
    <row r="621" spans="14:16">
      <c r="N621" s="23">
        <f t="shared" si="31"/>
        <v>19.28125</v>
      </c>
      <c r="O621" s="1">
        <f t="shared" si="29"/>
        <v>1.6067708333333333</v>
      </c>
      <c r="P621" s="27">
        <f t="shared" si="30"/>
        <v>1.6067708333333333E-2</v>
      </c>
    </row>
    <row r="622" spans="14:16">
      <c r="N622" s="23">
        <f t="shared" si="31"/>
        <v>19.3125</v>
      </c>
      <c r="O622" s="1">
        <f t="shared" si="29"/>
        <v>1.609375</v>
      </c>
      <c r="P622" s="27">
        <f t="shared" si="30"/>
        <v>1.609375E-2</v>
      </c>
    </row>
    <row r="623" spans="14:16">
      <c r="N623" s="23">
        <f t="shared" si="31"/>
        <v>19.34375</v>
      </c>
      <c r="O623" s="1">
        <f t="shared" si="29"/>
        <v>1.6119791666666667</v>
      </c>
      <c r="P623" s="27">
        <f t="shared" si="30"/>
        <v>1.6119791666666668E-2</v>
      </c>
    </row>
    <row r="624" spans="14:16">
      <c r="N624" s="23">
        <f t="shared" si="31"/>
        <v>19.375</v>
      </c>
      <c r="O624" s="1">
        <f t="shared" si="29"/>
        <v>1.6145833333333333</v>
      </c>
      <c r="P624" s="27">
        <f t="shared" si="30"/>
        <v>1.6145833333333331E-2</v>
      </c>
    </row>
    <row r="625" spans="14:16">
      <c r="N625" s="23">
        <f t="shared" si="31"/>
        <v>19.40625</v>
      </c>
      <c r="O625" s="1">
        <f t="shared" si="29"/>
        <v>1.6171875</v>
      </c>
      <c r="P625" s="27">
        <f t="shared" si="30"/>
        <v>1.6171874999999999E-2</v>
      </c>
    </row>
    <row r="626" spans="14:16">
      <c r="N626" s="23">
        <f t="shared" si="31"/>
        <v>19.4375</v>
      </c>
      <c r="O626" s="1">
        <f t="shared" si="29"/>
        <v>1.6197916666666667</v>
      </c>
      <c r="P626" s="27">
        <f t="shared" si="30"/>
        <v>1.6197916666666666E-2</v>
      </c>
    </row>
    <row r="627" spans="14:16">
      <c r="N627" s="23">
        <f t="shared" si="31"/>
        <v>19.46875</v>
      </c>
      <c r="O627" s="1">
        <f t="shared" si="29"/>
        <v>1.6223958333333333</v>
      </c>
      <c r="P627" s="27">
        <f t="shared" si="30"/>
        <v>1.6223958333333333E-2</v>
      </c>
    </row>
    <row r="628" spans="14:16">
      <c r="N628" s="23">
        <f t="shared" si="31"/>
        <v>19.5</v>
      </c>
      <c r="O628" s="1">
        <f t="shared" si="29"/>
        <v>1.625</v>
      </c>
      <c r="P628" s="27">
        <f t="shared" si="30"/>
        <v>1.6250000000000001E-2</v>
      </c>
    </row>
    <row r="629" spans="14:16">
      <c r="N629" s="23">
        <f t="shared" si="31"/>
        <v>19.53125</v>
      </c>
      <c r="O629" s="1">
        <f t="shared" si="29"/>
        <v>1.6276041666666667</v>
      </c>
      <c r="P629" s="27">
        <f t="shared" si="30"/>
        <v>1.6276041666666668E-2</v>
      </c>
    </row>
    <row r="630" spans="14:16">
      <c r="N630" s="23">
        <f t="shared" si="31"/>
        <v>19.5625</v>
      </c>
      <c r="O630" s="1">
        <f t="shared" si="29"/>
        <v>1.6302083333333333</v>
      </c>
      <c r="P630" s="27">
        <f t="shared" si="30"/>
        <v>1.6302083333333332E-2</v>
      </c>
    </row>
    <row r="631" spans="14:16">
      <c r="N631" s="23">
        <f t="shared" si="31"/>
        <v>19.59375</v>
      </c>
      <c r="O631" s="1">
        <f t="shared" si="29"/>
        <v>1.6328125</v>
      </c>
      <c r="P631" s="27">
        <f t="shared" si="30"/>
        <v>1.6328124999999999E-2</v>
      </c>
    </row>
    <row r="632" spans="14:16">
      <c r="N632" s="23">
        <f t="shared" si="31"/>
        <v>19.625</v>
      </c>
      <c r="O632" s="1">
        <f t="shared" si="29"/>
        <v>1.6354166666666667</v>
      </c>
      <c r="P632" s="27">
        <f t="shared" si="30"/>
        <v>1.6354166666666666E-2</v>
      </c>
    </row>
    <row r="633" spans="14:16">
      <c r="N633" s="23">
        <f t="shared" si="31"/>
        <v>19.65625</v>
      </c>
      <c r="O633" s="1">
        <f t="shared" si="29"/>
        <v>1.6380208333333333</v>
      </c>
      <c r="P633" s="27">
        <f t="shared" si="30"/>
        <v>1.6380208333333333E-2</v>
      </c>
    </row>
    <row r="634" spans="14:16">
      <c r="N634" s="23">
        <f t="shared" si="31"/>
        <v>19.6875</v>
      </c>
      <c r="O634" s="1">
        <f t="shared" si="29"/>
        <v>1.640625</v>
      </c>
      <c r="P634" s="27">
        <f t="shared" si="30"/>
        <v>1.6406250000000001E-2</v>
      </c>
    </row>
    <row r="635" spans="14:16">
      <c r="N635" s="23">
        <f t="shared" si="31"/>
        <v>19.71875</v>
      </c>
      <c r="O635" s="1">
        <f t="shared" si="29"/>
        <v>1.6432291666666667</v>
      </c>
      <c r="P635" s="27">
        <f t="shared" si="30"/>
        <v>1.6432291666666668E-2</v>
      </c>
    </row>
    <row r="636" spans="14:16">
      <c r="N636" s="23">
        <f t="shared" si="31"/>
        <v>19.75</v>
      </c>
      <c r="O636" s="1">
        <f t="shared" si="29"/>
        <v>1.6458333333333333</v>
      </c>
      <c r="P636" s="27">
        <f t="shared" si="30"/>
        <v>1.6458333333333332E-2</v>
      </c>
    </row>
    <row r="637" spans="14:16">
      <c r="N637" s="23">
        <f t="shared" si="31"/>
        <v>19.78125</v>
      </c>
      <c r="O637" s="1">
        <f t="shared" si="29"/>
        <v>1.6484375</v>
      </c>
      <c r="P637" s="27">
        <f t="shared" si="30"/>
        <v>1.6484374999999999E-2</v>
      </c>
    </row>
    <row r="638" spans="14:16">
      <c r="N638" s="23">
        <f t="shared" si="31"/>
        <v>19.8125</v>
      </c>
      <c r="O638" s="1">
        <f t="shared" si="29"/>
        <v>1.6510416666666667</v>
      </c>
      <c r="P638" s="27">
        <f t="shared" si="30"/>
        <v>1.6510416666666666E-2</v>
      </c>
    </row>
    <row r="639" spans="14:16">
      <c r="N639" s="23">
        <f t="shared" si="31"/>
        <v>19.84375</v>
      </c>
      <c r="O639" s="1">
        <f t="shared" si="29"/>
        <v>1.6536458333333333</v>
      </c>
      <c r="P639" s="27">
        <f t="shared" si="30"/>
        <v>1.6536458333333334E-2</v>
      </c>
    </row>
    <row r="640" spans="14:16">
      <c r="N640" s="23">
        <f t="shared" si="31"/>
        <v>19.875</v>
      </c>
      <c r="O640" s="1">
        <f t="shared" si="29"/>
        <v>1.65625</v>
      </c>
      <c r="P640" s="27">
        <f t="shared" si="30"/>
        <v>1.6562500000000001E-2</v>
      </c>
    </row>
    <row r="641" spans="14:16">
      <c r="N641" s="23">
        <f t="shared" si="31"/>
        <v>19.90625</v>
      </c>
      <c r="O641" s="1">
        <f t="shared" si="29"/>
        <v>1.6588541666666667</v>
      </c>
      <c r="P641" s="27">
        <f t="shared" si="30"/>
        <v>1.6588541666666668E-2</v>
      </c>
    </row>
    <row r="642" spans="14:16">
      <c r="N642" s="23">
        <f t="shared" si="31"/>
        <v>19.9375</v>
      </c>
      <c r="O642" s="1">
        <f t="shared" si="29"/>
        <v>1.6614583333333333</v>
      </c>
      <c r="P642" s="27">
        <f t="shared" si="30"/>
        <v>1.6614583333333332E-2</v>
      </c>
    </row>
    <row r="643" spans="14:16">
      <c r="N643" s="23">
        <f t="shared" si="31"/>
        <v>19.96875</v>
      </c>
      <c r="O643" s="1">
        <f t="shared" si="29"/>
        <v>1.6640625</v>
      </c>
      <c r="P643" s="27">
        <f t="shared" si="30"/>
        <v>1.6640624999999999E-2</v>
      </c>
    </row>
    <row r="644" spans="14:16">
      <c r="N644" s="23">
        <f t="shared" si="31"/>
        <v>20</v>
      </c>
      <c r="O644" s="1">
        <f t="shared" si="29"/>
        <v>1.6666666666666667</v>
      </c>
      <c r="P644" s="27">
        <f t="shared" si="30"/>
        <v>1.6666666666666666E-2</v>
      </c>
    </row>
    <row r="645" spans="14:16">
      <c r="N645" s="23">
        <f t="shared" si="31"/>
        <v>20.03125</v>
      </c>
      <c r="O645" s="1">
        <f t="shared" si="29"/>
        <v>1.6692708333333333</v>
      </c>
      <c r="P645" s="27">
        <f t="shared" si="30"/>
        <v>1.6692708333333334E-2</v>
      </c>
    </row>
    <row r="646" spans="14:16">
      <c r="N646" s="23">
        <f t="shared" si="31"/>
        <v>20.0625</v>
      </c>
      <c r="O646" s="1">
        <f t="shared" si="29"/>
        <v>1.671875</v>
      </c>
      <c r="P646" s="27">
        <f t="shared" si="30"/>
        <v>1.6718750000000001E-2</v>
      </c>
    </row>
    <row r="647" spans="14:16">
      <c r="N647" s="23">
        <f t="shared" si="31"/>
        <v>20.09375</v>
      </c>
      <c r="O647" s="1">
        <f t="shared" ref="O647:O710" si="32">N647/12</f>
        <v>1.6744791666666667</v>
      </c>
      <c r="P647" s="27">
        <f t="shared" ref="P647:P710" si="33">O647/100</f>
        <v>1.6744791666666668E-2</v>
      </c>
    </row>
    <row r="648" spans="14:16">
      <c r="N648" s="23">
        <f t="shared" si="31"/>
        <v>20.125</v>
      </c>
      <c r="O648" s="1">
        <f t="shared" si="32"/>
        <v>1.6770833333333333</v>
      </c>
      <c r="P648" s="27">
        <f t="shared" si="33"/>
        <v>1.6770833333333332E-2</v>
      </c>
    </row>
    <row r="649" spans="14:16">
      <c r="N649" s="23">
        <f t="shared" si="31"/>
        <v>20.15625</v>
      </c>
      <c r="O649" s="1">
        <f t="shared" si="32"/>
        <v>1.6796875</v>
      </c>
      <c r="P649" s="27">
        <f t="shared" si="33"/>
        <v>1.6796874999999999E-2</v>
      </c>
    </row>
    <row r="650" spans="14:16">
      <c r="N650" s="23">
        <f t="shared" si="31"/>
        <v>20.1875</v>
      </c>
      <c r="O650" s="1">
        <f t="shared" si="32"/>
        <v>1.6822916666666667</v>
      </c>
      <c r="P650" s="27">
        <f t="shared" si="33"/>
        <v>1.6822916666666667E-2</v>
      </c>
    </row>
    <row r="651" spans="14:16">
      <c r="N651" s="23">
        <f t="shared" si="31"/>
        <v>20.21875</v>
      </c>
      <c r="O651" s="1">
        <f t="shared" si="32"/>
        <v>1.6848958333333333</v>
      </c>
      <c r="P651" s="27">
        <f t="shared" si="33"/>
        <v>1.6848958333333334E-2</v>
      </c>
    </row>
    <row r="652" spans="14:16">
      <c r="N652" s="23">
        <f t="shared" si="31"/>
        <v>20.25</v>
      </c>
      <c r="O652" s="1">
        <f t="shared" si="32"/>
        <v>1.6875</v>
      </c>
      <c r="P652" s="27">
        <f t="shared" si="33"/>
        <v>1.6875000000000001E-2</v>
      </c>
    </row>
    <row r="653" spans="14:16">
      <c r="N653" s="23">
        <f t="shared" si="31"/>
        <v>20.28125</v>
      </c>
      <c r="O653" s="1">
        <f t="shared" si="32"/>
        <v>1.6901041666666667</v>
      </c>
      <c r="P653" s="27">
        <f t="shared" si="33"/>
        <v>1.6901041666666668E-2</v>
      </c>
    </row>
    <row r="654" spans="14:16">
      <c r="N654" s="23">
        <f t="shared" si="31"/>
        <v>20.3125</v>
      </c>
      <c r="O654" s="1">
        <f t="shared" si="32"/>
        <v>1.6927083333333333</v>
      </c>
      <c r="P654" s="27">
        <f t="shared" si="33"/>
        <v>1.6927083333333332E-2</v>
      </c>
    </row>
    <row r="655" spans="14:16">
      <c r="N655" s="23">
        <f t="shared" si="31"/>
        <v>20.34375</v>
      </c>
      <c r="O655" s="1">
        <f t="shared" si="32"/>
        <v>1.6953125</v>
      </c>
      <c r="P655" s="27">
        <f t="shared" si="33"/>
        <v>1.6953124999999999E-2</v>
      </c>
    </row>
    <row r="656" spans="14:16">
      <c r="N656" s="23">
        <f t="shared" si="31"/>
        <v>20.375</v>
      </c>
      <c r="O656" s="1">
        <f t="shared" si="32"/>
        <v>1.6979166666666667</v>
      </c>
      <c r="P656" s="27">
        <f t="shared" si="33"/>
        <v>1.6979166666666667E-2</v>
      </c>
    </row>
    <row r="657" spans="14:16">
      <c r="N657" s="23">
        <f t="shared" si="31"/>
        <v>20.40625</v>
      </c>
      <c r="O657" s="1">
        <f t="shared" si="32"/>
        <v>1.7005208333333333</v>
      </c>
      <c r="P657" s="27">
        <f t="shared" si="33"/>
        <v>1.7005208333333334E-2</v>
      </c>
    </row>
    <row r="658" spans="14:16">
      <c r="N658" s="23">
        <f t="shared" si="31"/>
        <v>20.4375</v>
      </c>
      <c r="O658" s="1">
        <f t="shared" si="32"/>
        <v>1.703125</v>
      </c>
      <c r="P658" s="27">
        <f t="shared" si="33"/>
        <v>1.7031250000000001E-2</v>
      </c>
    </row>
    <row r="659" spans="14:16">
      <c r="N659" s="23">
        <f t="shared" si="31"/>
        <v>20.46875</v>
      </c>
      <c r="O659" s="1">
        <f t="shared" si="32"/>
        <v>1.7057291666666667</v>
      </c>
      <c r="P659" s="27">
        <f t="shared" si="33"/>
        <v>1.7057291666666669E-2</v>
      </c>
    </row>
    <row r="660" spans="14:16">
      <c r="N660" s="23">
        <f t="shared" si="31"/>
        <v>20.5</v>
      </c>
      <c r="O660" s="1">
        <f t="shared" si="32"/>
        <v>1.7083333333333333</v>
      </c>
      <c r="P660" s="27">
        <f t="shared" si="33"/>
        <v>1.7083333333333332E-2</v>
      </c>
    </row>
    <row r="661" spans="14:16">
      <c r="N661" s="23">
        <f t="shared" si="31"/>
        <v>20.53125</v>
      </c>
      <c r="O661" s="1">
        <f t="shared" si="32"/>
        <v>1.7109375</v>
      </c>
      <c r="P661" s="27">
        <f t="shared" si="33"/>
        <v>1.7109375E-2</v>
      </c>
    </row>
    <row r="662" spans="14:16">
      <c r="N662" s="23">
        <f t="shared" si="31"/>
        <v>20.5625</v>
      </c>
      <c r="O662" s="1">
        <f t="shared" si="32"/>
        <v>1.7135416666666667</v>
      </c>
      <c r="P662" s="27">
        <f t="shared" si="33"/>
        <v>1.7135416666666667E-2</v>
      </c>
    </row>
    <row r="663" spans="14:16">
      <c r="N663" s="23">
        <f t="shared" si="31"/>
        <v>20.59375</v>
      </c>
      <c r="O663" s="1">
        <f t="shared" si="32"/>
        <v>1.7161458333333333</v>
      </c>
      <c r="P663" s="27">
        <f t="shared" si="33"/>
        <v>1.7161458333333334E-2</v>
      </c>
    </row>
    <row r="664" spans="14:16">
      <c r="N664" s="23">
        <f t="shared" si="31"/>
        <v>20.625</v>
      </c>
      <c r="O664" s="1">
        <f t="shared" si="32"/>
        <v>1.71875</v>
      </c>
      <c r="P664" s="27">
        <f t="shared" si="33"/>
        <v>1.7187500000000001E-2</v>
      </c>
    </row>
    <row r="665" spans="14:16">
      <c r="N665" s="23">
        <f t="shared" si="31"/>
        <v>20.65625</v>
      </c>
      <c r="O665" s="1">
        <f t="shared" si="32"/>
        <v>1.7213541666666667</v>
      </c>
      <c r="P665" s="27">
        <f t="shared" si="33"/>
        <v>1.7213541666666669E-2</v>
      </c>
    </row>
    <row r="666" spans="14:16">
      <c r="N666" s="23">
        <f t="shared" si="31"/>
        <v>20.6875</v>
      </c>
      <c r="O666" s="1">
        <f t="shared" si="32"/>
        <v>1.7239583333333333</v>
      </c>
      <c r="P666" s="27">
        <f t="shared" si="33"/>
        <v>1.7239583333333332E-2</v>
      </c>
    </row>
    <row r="667" spans="14:16">
      <c r="N667" s="23">
        <f t="shared" si="31"/>
        <v>20.71875</v>
      </c>
      <c r="O667" s="1">
        <f t="shared" si="32"/>
        <v>1.7265625</v>
      </c>
      <c r="P667" s="27">
        <f t="shared" si="33"/>
        <v>1.7265625E-2</v>
      </c>
    </row>
    <row r="668" spans="14:16">
      <c r="N668" s="23">
        <f t="shared" si="31"/>
        <v>20.75</v>
      </c>
      <c r="O668" s="1">
        <f t="shared" si="32"/>
        <v>1.7291666666666667</v>
      </c>
      <c r="P668" s="27">
        <f t="shared" si="33"/>
        <v>1.7291666666666667E-2</v>
      </c>
    </row>
    <row r="669" spans="14:16">
      <c r="N669" s="23">
        <f t="shared" si="31"/>
        <v>20.78125</v>
      </c>
      <c r="O669" s="1">
        <f t="shared" si="32"/>
        <v>1.7317708333333333</v>
      </c>
      <c r="P669" s="27">
        <f t="shared" si="33"/>
        <v>1.7317708333333334E-2</v>
      </c>
    </row>
    <row r="670" spans="14:16">
      <c r="N670" s="23">
        <f t="shared" si="31"/>
        <v>20.8125</v>
      </c>
      <c r="O670" s="1">
        <f t="shared" si="32"/>
        <v>1.734375</v>
      </c>
      <c r="P670" s="27">
        <f t="shared" si="33"/>
        <v>1.7343750000000002E-2</v>
      </c>
    </row>
    <row r="671" spans="14:16">
      <c r="N671" s="23">
        <f t="shared" si="31"/>
        <v>20.84375</v>
      </c>
      <c r="O671" s="1">
        <f t="shared" si="32"/>
        <v>1.7369791666666667</v>
      </c>
      <c r="P671" s="27">
        <f t="shared" si="33"/>
        <v>1.7369791666666669E-2</v>
      </c>
    </row>
    <row r="672" spans="14:16">
      <c r="N672" s="23">
        <f t="shared" ref="N672:N735" si="34">N671+0.03125</f>
        <v>20.875</v>
      </c>
      <c r="O672" s="1">
        <f t="shared" si="32"/>
        <v>1.7395833333333333</v>
      </c>
      <c r="P672" s="27">
        <f t="shared" si="33"/>
        <v>1.7395833333333333E-2</v>
      </c>
    </row>
    <row r="673" spans="14:16">
      <c r="N673" s="23">
        <f t="shared" si="34"/>
        <v>20.90625</v>
      </c>
      <c r="O673" s="1">
        <f t="shared" si="32"/>
        <v>1.7421875</v>
      </c>
      <c r="P673" s="27">
        <f t="shared" si="33"/>
        <v>1.7421875E-2</v>
      </c>
    </row>
    <row r="674" spans="14:16">
      <c r="N674" s="23">
        <f t="shared" si="34"/>
        <v>20.9375</v>
      </c>
      <c r="O674" s="1">
        <f t="shared" si="32"/>
        <v>1.7447916666666667</v>
      </c>
      <c r="P674" s="27">
        <f t="shared" si="33"/>
        <v>1.7447916666666667E-2</v>
      </c>
    </row>
    <row r="675" spans="14:16">
      <c r="N675" s="23">
        <f t="shared" si="34"/>
        <v>20.96875</v>
      </c>
      <c r="O675" s="1">
        <f t="shared" si="32"/>
        <v>1.7473958333333333</v>
      </c>
      <c r="P675" s="27">
        <f t="shared" si="33"/>
        <v>1.7473958333333331E-2</v>
      </c>
    </row>
    <row r="676" spans="14:16">
      <c r="N676" s="23">
        <f t="shared" si="34"/>
        <v>21</v>
      </c>
      <c r="O676" s="1">
        <f t="shared" si="32"/>
        <v>1.75</v>
      </c>
      <c r="P676" s="27">
        <f t="shared" si="33"/>
        <v>1.7500000000000002E-2</v>
      </c>
    </row>
    <row r="677" spans="14:16">
      <c r="N677" s="23">
        <f t="shared" si="34"/>
        <v>21.03125</v>
      </c>
      <c r="O677" s="1">
        <f t="shared" si="32"/>
        <v>1.7526041666666667</v>
      </c>
      <c r="P677" s="27">
        <f t="shared" si="33"/>
        <v>1.7526041666666669E-2</v>
      </c>
    </row>
    <row r="678" spans="14:16">
      <c r="N678" s="23">
        <f t="shared" si="34"/>
        <v>21.0625</v>
      </c>
      <c r="O678" s="1">
        <f t="shared" si="32"/>
        <v>1.7552083333333333</v>
      </c>
      <c r="P678" s="27">
        <f t="shared" si="33"/>
        <v>1.7552083333333333E-2</v>
      </c>
    </row>
    <row r="679" spans="14:16">
      <c r="N679" s="23">
        <f t="shared" si="34"/>
        <v>21.09375</v>
      </c>
      <c r="O679" s="1">
        <f t="shared" si="32"/>
        <v>1.7578125</v>
      </c>
      <c r="P679" s="27">
        <f t="shared" si="33"/>
        <v>1.7578125E-2</v>
      </c>
    </row>
    <row r="680" spans="14:16">
      <c r="N680" s="23">
        <f t="shared" si="34"/>
        <v>21.125</v>
      </c>
      <c r="O680" s="1">
        <f t="shared" si="32"/>
        <v>1.7604166666666667</v>
      </c>
      <c r="P680" s="27">
        <f t="shared" si="33"/>
        <v>1.7604166666666667E-2</v>
      </c>
    </row>
    <row r="681" spans="14:16">
      <c r="N681" s="23">
        <f t="shared" si="34"/>
        <v>21.15625</v>
      </c>
      <c r="O681" s="1">
        <f t="shared" si="32"/>
        <v>1.7630208333333333</v>
      </c>
      <c r="P681" s="27">
        <f t="shared" si="33"/>
        <v>1.7630208333333331E-2</v>
      </c>
    </row>
    <row r="682" spans="14:16">
      <c r="N682" s="23">
        <f t="shared" si="34"/>
        <v>21.1875</v>
      </c>
      <c r="O682" s="1">
        <f t="shared" si="32"/>
        <v>1.765625</v>
      </c>
      <c r="P682" s="27">
        <f t="shared" si="33"/>
        <v>1.7656249999999998E-2</v>
      </c>
    </row>
    <row r="683" spans="14:16">
      <c r="N683" s="23">
        <f t="shared" si="34"/>
        <v>21.21875</v>
      </c>
      <c r="O683" s="1">
        <f t="shared" si="32"/>
        <v>1.7682291666666667</v>
      </c>
      <c r="P683" s="27">
        <f t="shared" si="33"/>
        <v>1.7682291666666669E-2</v>
      </c>
    </row>
    <row r="684" spans="14:16">
      <c r="N684" s="23">
        <f t="shared" si="34"/>
        <v>21.25</v>
      </c>
      <c r="O684" s="1">
        <f t="shared" si="32"/>
        <v>1.7708333333333333</v>
      </c>
      <c r="P684" s="27">
        <f t="shared" si="33"/>
        <v>1.7708333333333333E-2</v>
      </c>
    </row>
    <row r="685" spans="14:16">
      <c r="N685" s="23">
        <f t="shared" si="34"/>
        <v>21.28125</v>
      </c>
      <c r="O685" s="1">
        <f t="shared" si="32"/>
        <v>1.7734375</v>
      </c>
      <c r="P685" s="27">
        <f t="shared" si="33"/>
        <v>1.7734375E-2</v>
      </c>
    </row>
    <row r="686" spans="14:16">
      <c r="N686" s="23">
        <f t="shared" si="34"/>
        <v>21.3125</v>
      </c>
      <c r="O686" s="1">
        <f t="shared" si="32"/>
        <v>1.7760416666666667</v>
      </c>
      <c r="P686" s="27">
        <f t="shared" si="33"/>
        <v>1.7760416666666667E-2</v>
      </c>
    </row>
    <row r="687" spans="14:16">
      <c r="N687" s="23">
        <f t="shared" si="34"/>
        <v>21.34375</v>
      </c>
      <c r="O687" s="1">
        <f t="shared" si="32"/>
        <v>1.7786458333333333</v>
      </c>
      <c r="P687" s="27">
        <f t="shared" si="33"/>
        <v>1.7786458333333331E-2</v>
      </c>
    </row>
    <row r="688" spans="14:16">
      <c r="N688" s="23">
        <f t="shared" si="34"/>
        <v>21.375</v>
      </c>
      <c r="O688" s="1">
        <f t="shared" si="32"/>
        <v>1.78125</v>
      </c>
      <c r="P688" s="27">
        <f t="shared" si="33"/>
        <v>1.7812499999999998E-2</v>
      </c>
    </row>
    <row r="689" spans="14:16">
      <c r="N689" s="23">
        <f t="shared" si="34"/>
        <v>21.40625</v>
      </c>
      <c r="O689" s="1">
        <f t="shared" si="32"/>
        <v>1.7838541666666667</v>
      </c>
      <c r="P689" s="27">
        <f t="shared" si="33"/>
        <v>1.7838541666666666E-2</v>
      </c>
    </row>
    <row r="690" spans="14:16">
      <c r="N690" s="23">
        <f t="shared" si="34"/>
        <v>21.4375</v>
      </c>
      <c r="O690" s="1">
        <f t="shared" si="32"/>
        <v>1.7864583333333333</v>
      </c>
      <c r="P690" s="27">
        <f t="shared" si="33"/>
        <v>1.7864583333333333E-2</v>
      </c>
    </row>
    <row r="691" spans="14:16">
      <c r="N691" s="23">
        <f t="shared" si="34"/>
        <v>21.46875</v>
      </c>
      <c r="O691" s="1">
        <f t="shared" si="32"/>
        <v>1.7890625</v>
      </c>
      <c r="P691" s="27">
        <f t="shared" si="33"/>
        <v>1.7890625E-2</v>
      </c>
    </row>
    <row r="692" spans="14:16">
      <c r="N692" s="23">
        <f t="shared" si="34"/>
        <v>21.5</v>
      </c>
      <c r="O692" s="1">
        <f t="shared" si="32"/>
        <v>1.7916666666666667</v>
      </c>
      <c r="P692" s="27">
        <f t="shared" si="33"/>
        <v>1.7916666666666668E-2</v>
      </c>
    </row>
    <row r="693" spans="14:16">
      <c r="N693" s="23">
        <f t="shared" si="34"/>
        <v>21.53125</v>
      </c>
      <c r="O693" s="1">
        <f t="shared" si="32"/>
        <v>1.7942708333333333</v>
      </c>
      <c r="P693" s="27">
        <f t="shared" si="33"/>
        <v>1.7942708333333331E-2</v>
      </c>
    </row>
    <row r="694" spans="14:16">
      <c r="N694" s="23">
        <f t="shared" si="34"/>
        <v>21.5625</v>
      </c>
      <c r="O694" s="1">
        <f t="shared" si="32"/>
        <v>1.796875</v>
      </c>
      <c r="P694" s="27">
        <f t="shared" si="33"/>
        <v>1.7968749999999999E-2</v>
      </c>
    </row>
    <row r="695" spans="14:16">
      <c r="N695" s="23">
        <f t="shared" si="34"/>
        <v>21.59375</v>
      </c>
      <c r="O695" s="1">
        <f t="shared" si="32"/>
        <v>1.7994791666666667</v>
      </c>
      <c r="P695" s="27">
        <f t="shared" si="33"/>
        <v>1.7994791666666666E-2</v>
      </c>
    </row>
    <row r="696" spans="14:16">
      <c r="N696" s="23">
        <f t="shared" si="34"/>
        <v>21.625</v>
      </c>
      <c r="O696" s="1">
        <f t="shared" si="32"/>
        <v>1.8020833333333333</v>
      </c>
      <c r="P696" s="27">
        <f t="shared" si="33"/>
        <v>1.8020833333333333E-2</v>
      </c>
    </row>
    <row r="697" spans="14:16">
      <c r="N697" s="23">
        <f t="shared" si="34"/>
        <v>21.65625</v>
      </c>
      <c r="O697" s="1">
        <f t="shared" si="32"/>
        <v>1.8046875</v>
      </c>
      <c r="P697" s="27">
        <f t="shared" si="33"/>
        <v>1.8046875E-2</v>
      </c>
    </row>
    <row r="698" spans="14:16">
      <c r="N698" s="23">
        <f t="shared" si="34"/>
        <v>21.6875</v>
      </c>
      <c r="O698" s="1">
        <f t="shared" si="32"/>
        <v>1.8072916666666667</v>
      </c>
      <c r="P698" s="27">
        <f t="shared" si="33"/>
        <v>1.8072916666666668E-2</v>
      </c>
    </row>
    <row r="699" spans="14:16">
      <c r="N699" s="23">
        <f t="shared" si="34"/>
        <v>21.71875</v>
      </c>
      <c r="O699" s="1">
        <f t="shared" si="32"/>
        <v>1.8098958333333333</v>
      </c>
      <c r="P699" s="27">
        <f t="shared" si="33"/>
        <v>1.8098958333333331E-2</v>
      </c>
    </row>
    <row r="700" spans="14:16">
      <c r="N700" s="23">
        <f t="shared" si="34"/>
        <v>21.75</v>
      </c>
      <c r="O700" s="1">
        <f t="shared" si="32"/>
        <v>1.8125</v>
      </c>
      <c r="P700" s="27">
        <f t="shared" si="33"/>
        <v>1.8124999999999999E-2</v>
      </c>
    </row>
    <row r="701" spans="14:16">
      <c r="N701" s="23">
        <f t="shared" si="34"/>
        <v>21.78125</v>
      </c>
      <c r="O701" s="1">
        <f t="shared" si="32"/>
        <v>1.8151041666666667</v>
      </c>
      <c r="P701" s="27">
        <f t="shared" si="33"/>
        <v>1.8151041666666666E-2</v>
      </c>
    </row>
    <row r="702" spans="14:16">
      <c r="N702" s="23">
        <f t="shared" si="34"/>
        <v>21.8125</v>
      </c>
      <c r="O702" s="1">
        <f t="shared" si="32"/>
        <v>1.8177083333333333</v>
      </c>
      <c r="P702" s="27">
        <f t="shared" si="33"/>
        <v>1.8177083333333333E-2</v>
      </c>
    </row>
    <row r="703" spans="14:16">
      <c r="N703" s="23">
        <f t="shared" si="34"/>
        <v>21.84375</v>
      </c>
      <c r="O703" s="1">
        <f t="shared" si="32"/>
        <v>1.8203125</v>
      </c>
      <c r="P703" s="27">
        <f t="shared" si="33"/>
        <v>1.8203125000000001E-2</v>
      </c>
    </row>
    <row r="704" spans="14:16">
      <c r="N704" s="23">
        <f t="shared" si="34"/>
        <v>21.875</v>
      </c>
      <c r="O704" s="1">
        <f t="shared" si="32"/>
        <v>1.8229166666666667</v>
      </c>
      <c r="P704" s="27">
        <f t="shared" si="33"/>
        <v>1.8229166666666668E-2</v>
      </c>
    </row>
    <row r="705" spans="14:16">
      <c r="N705" s="23">
        <f t="shared" si="34"/>
        <v>21.90625</v>
      </c>
      <c r="O705" s="1">
        <f t="shared" si="32"/>
        <v>1.8255208333333333</v>
      </c>
      <c r="P705" s="27">
        <f t="shared" si="33"/>
        <v>1.8255208333333332E-2</v>
      </c>
    </row>
    <row r="706" spans="14:16">
      <c r="N706" s="23">
        <f t="shared" si="34"/>
        <v>21.9375</v>
      </c>
      <c r="O706" s="1">
        <f t="shared" si="32"/>
        <v>1.828125</v>
      </c>
      <c r="P706" s="27">
        <f t="shared" si="33"/>
        <v>1.8281249999999999E-2</v>
      </c>
    </row>
    <row r="707" spans="14:16">
      <c r="N707" s="23">
        <f t="shared" si="34"/>
        <v>21.96875</v>
      </c>
      <c r="O707" s="1">
        <f t="shared" si="32"/>
        <v>1.8307291666666667</v>
      </c>
      <c r="P707" s="27">
        <f t="shared" si="33"/>
        <v>1.8307291666666666E-2</v>
      </c>
    </row>
    <row r="708" spans="14:16">
      <c r="N708" s="23">
        <f t="shared" si="34"/>
        <v>22</v>
      </c>
      <c r="O708" s="1">
        <f t="shared" si="32"/>
        <v>1.8333333333333333</v>
      </c>
      <c r="P708" s="27">
        <f t="shared" si="33"/>
        <v>1.8333333333333333E-2</v>
      </c>
    </row>
    <row r="709" spans="14:16">
      <c r="N709" s="23">
        <f t="shared" si="34"/>
        <v>22.03125</v>
      </c>
      <c r="O709" s="1">
        <f t="shared" si="32"/>
        <v>1.8359375</v>
      </c>
      <c r="P709" s="27">
        <f t="shared" si="33"/>
        <v>1.8359375000000001E-2</v>
      </c>
    </row>
    <row r="710" spans="14:16">
      <c r="N710" s="23">
        <f t="shared" si="34"/>
        <v>22.0625</v>
      </c>
      <c r="O710" s="1">
        <f t="shared" si="32"/>
        <v>1.8385416666666667</v>
      </c>
      <c r="P710" s="27">
        <f t="shared" si="33"/>
        <v>1.8385416666666668E-2</v>
      </c>
    </row>
    <row r="711" spans="14:16">
      <c r="N711" s="23">
        <f t="shared" si="34"/>
        <v>22.09375</v>
      </c>
      <c r="O711" s="1">
        <f t="shared" ref="O711:O774" si="35">N711/12</f>
        <v>1.8411458333333333</v>
      </c>
      <c r="P711" s="27">
        <f t="shared" ref="P711:P774" si="36">O711/100</f>
        <v>1.8411458333333332E-2</v>
      </c>
    </row>
    <row r="712" spans="14:16">
      <c r="N712" s="23">
        <f t="shared" si="34"/>
        <v>22.125</v>
      </c>
      <c r="O712" s="1">
        <f t="shared" si="35"/>
        <v>1.84375</v>
      </c>
      <c r="P712" s="27">
        <f t="shared" si="36"/>
        <v>1.8437499999999999E-2</v>
      </c>
    </row>
    <row r="713" spans="14:16">
      <c r="N713" s="23">
        <f t="shared" si="34"/>
        <v>22.15625</v>
      </c>
      <c r="O713" s="1">
        <f t="shared" si="35"/>
        <v>1.8463541666666667</v>
      </c>
      <c r="P713" s="27">
        <f t="shared" si="36"/>
        <v>1.8463541666666666E-2</v>
      </c>
    </row>
    <row r="714" spans="14:16">
      <c r="N714" s="23">
        <f t="shared" si="34"/>
        <v>22.1875</v>
      </c>
      <c r="O714" s="1">
        <f t="shared" si="35"/>
        <v>1.8489583333333333</v>
      </c>
      <c r="P714" s="27">
        <f t="shared" si="36"/>
        <v>1.8489583333333334E-2</v>
      </c>
    </row>
    <row r="715" spans="14:16">
      <c r="N715" s="23">
        <f t="shared" si="34"/>
        <v>22.21875</v>
      </c>
      <c r="O715" s="1">
        <f t="shared" si="35"/>
        <v>1.8515625</v>
      </c>
      <c r="P715" s="27">
        <f t="shared" si="36"/>
        <v>1.8515625000000001E-2</v>
      </c>
    </row>
    <row r="716" spans="14:16">
      <c r="N716" s="23">
        <f t="shared" si="34"/>
        <v>22.25</v>
      </c>
      <c r="O716" s="1">
        <f t="shared" si="35"/>
        <v>1.8541666666666667</v>
      </c>
      <c r="P716" s="27">
        <f t="shared" si="36"/>
        <v>1.8541666666666668E-2</v>
      </c>
    </row>
    <row r="717" spans="14:16">
      <c r="N717" s="23">
        <f t="shared" si="34"/>
        <v>22.28125</v>
      </c>
      <c r="O717" s="1">
        <f t="shared" si="35"/>
        <v>1.8567708333333333</v>
      </c>
      <c r="P717" s="27">
        <f t="shared" si="36"/>
        <v>1.8567708333333332E-2</v>
      </c>
    </row>
    <row r="718" spans="14:16">
      <c r="N718" s="23">
        <f t="shared" si="34"/>
        <v>22.3125</v>
      </c>
      <c r="O718" s="1">
        <f t="shared" si="35"/>
        <v>1.859375</v>
      </c>
      <c r="P718" s="27">
        <f t="shared" si="36"/>
        <v>1.8593749999999999E-2</v>
      </c>
    </row>
    <row r="719" spans="14:16">
      <c r="N719" s="23">
        <f t="shared" si="34"/>
        <v>22.34375</v>
      </c>
      <c r="O719" s="1">
        <f t="shared" si="35"/>
        <v>1.8619791666666667</v>
      </c>
      <c r="P719" s="27">
        <f t="shared" si="36"/>
        <v>1.8619791666666666E-2</v>
      </c>
    </row>
    <row r="720" spans="14:16">
      <c r="N720" s="23">
        <f t="shared" si="34"/>
        <v>22.375</v>
      </c>
      <c r="O720" s="1">
        <f t="shared" si="35"/>
        <v>1.8645833333333333</v>
      </c>
      <c r="P720" s="27">
        <f t="shared" si="36"/>
        <v>1.8645833333333334E-2</v>
      </c>
    </row>
    <row r="721" spans="14:16">
      <c r="N721" s="23">
        <f t="shared" si="34"/>
        <v>22.40625</v>
      </c>
      <c r="O721" s="1">
        <f t="shared" si="35"/>
        <v>1.8671875</v>
      </c>
      <c r="P721" s="27">
        <f t="shared" si="36"/>
        <v>1.8671875000000001E-2</v>
      </c>
    </row>
    <row r="722" spans="14:16">
      <c r="N722" s="23">
        <f t="shared" si="34"/>
        <v>22.4375</v>
      </c>
      <c r="O722" s="1">
        <f t="shared" si="35"/>
        <v>1.8697916666666667</v>
      </c>
      <c r="P722" s="27">
        <f t="shared" si="36"/>
        <v>1.8697916666666668E-2</v>
      </c>
    </row>
    <row r="723" spans="14:16">
      <c r="N723" s="23">
        <f t="shared" si="34"/>
        <v>22.46875</v>
      </c>
      <c r="O723" s="1">
        <f t="shared" si="35"/>
        <v>1.8723958333333333</v>
      </c>
      <c r="P723" s="27">
        <f t="shared" si="36"/>
        <v>1.8723958333333332E-2</v>
      </c>
    </row>
    <row r="724" spans="14:16">
      <c r="N724" s="23">
        <f t="shared" si="34"/>
        <v>22.5</v>
      </c>
      <c r="O724" s="1">
        <f t="shared" si="35"/>
        <v>1.875</v>
      </c>
      <c r="P724" s="27">
        <f t="shared" si="36"/>
        <v>1.8749999999999999E-2</v>
      </c>
    </row>
    <row r="725" spans="14:16">
      <c r="N725" s="23">
        <f t="shared" si="34"/>
        <v>22.53125</v>
      </c>
      <c r="O725" s="1">
        <f t="shared" si="35"/>
        <v>1.8776041666666667</v>
      </c>
      <c r="P725" s="27">
        <f t="shared" si="36"/>
        <v>1.8776041666666667E-2</v>
      </c>
    </row>
    <row r="726" spans="14:16">
      <c r="N726" s="23">
        <f t="shared" si="34"/>
        <v>22.5625</v>
      </c>
      <c r="O726" s="1">
        <f t="shared" si="35"/>
        <v>1.8802083333333333</v>
      </c>
      <c r="P726" s="27">
        <f t="shared" si="36"/>
        <v>1.8802083333333334E-2</v>
      </c>
    </row>
    <row r="727" spans="14:16">
      <c r="N727" s="23">
        <f t="shared" si="34"/>
        <v>22.59375</v>
      </c>
      <c r="O727" s="1">
        <f t="shared" si="35"/>
        <v>1.8828125</v>
      </c>
      <c r="P727" s="27">
        <f t="shared" si="36"/>
        <v>1.8828125000000001E-2</v>
      </c>
    </row>
    <row r="728" spans="14:16">
      <c r="N728" s="23">
        <f t="shared" si="34"/>
        <v>22.625</v>
      </c>
      <c r="O728" s="1">
        <f t="shared" si="35"/>
        <v>1.8854166666666667</v>
      </c>
      <c r="P728" s="27">
        <f t="shared" si="36"/>
        <v>1.8854166666666668E-2</v>
      </c>
    </row>
    <row r="729" spans="14:16">
      <c r="N729" s="23">
        <f t="shared" si="34"/>
        <v>22.65625</v>
      </c>
      <c r="O729" s="1">
        <f t="shared" si="35"/>
        <v>1.8880208333333333</v>
      </c>
      <c r="P729" s="27">
        <f t="shared" si="36"/>
        <v>1.8880208333333332E-2</v>
      </c>
    </row>
    <row r="730" spans="14:16">
      <c r="N730" s="23">
        <f t="shared" si="34"/>
        <v>22.6875</v>
      </c>
      <c r="O730" s="1">
        <f t="shared" si="35"/>
        <v>1.890625</v>
      </c>
      <c r="P730" s="27">
        <f t="shared" si="36"/>
        <v>1.8906249999999999E-2</v>
      </c>
    </row>
    <row r="731" spans="14:16">
      <c r="N731" s="23">
        <f t="shared" si="34"/>
        <v>22.71875</v>
      </c>
      <c r="O731" s="1">
        <f t="shared" si="35"/>
        <v>1.8932291666666667</v>
      </c>
      <c r="P731" s="27">
        <f t="shared" si="36"/>
        <v>1.8932291666666667E-2</v>
      </c>
    </row>
    <row r="732" spans="14:16">
      <c r="N732" s="23">
        <f t="shared" si="34"/>
        <v>22.75</v>
      </c>
      <c r="O732" s="1">
        <f t="shared" si="35"/>
        <v>1.8958333333333333</v>
      </c>
      <c r="P732" s="27">
        <f t="shared" si="36"/>
        <v>1.8958333333333334E-2</v>
      </c>
    </row>
    <row r="733" spans="14:16">
      <c r="N733" s="23">
        <f t="shared" si="34"/>
        <v>22.78125</v>
      </c>
      <c r="O733" s="1">
        <f t="shared" si="35"/>
        <v>1.8984375</v>
      </c>
      <c r="P733" s="27">
        <f t="shared" si="36"/>
        <v>1.8984375000000001E-2</v>
      </c>
    </row>
    <row r="734" spans="14:16">
      <c r="N734" s="23">
        <f t="shared" si="34"/>
        <v>22.8125</v>
      </c>
      <c r="O734" s="1">
        <f t="shared" si="35"/>
        <v>1.9010416666666667</v>
      </c>
      <c r="P734" s="27">
        <f t="shared" si="36"/>
        <v>1.9010416666666669E-2</v>
      </c>
    </row>
    <row r="735" spans="14:16">
      <c r="N735" s="23">
        <f t="shared" si="34"/>
        <v>22.84375</v>
      </c>
      <c r="O735" s="1">
        <f t="shared" si="35"/>
        <v>1.9036458333333333</v>
      </c>
      <c r="P735" s="27">
        <f t="shared" si="36"/>
        <v>1.9036458333333332E-2</v>
      </c>
    </row>
    <row r="736" spans="14:16">
      <c r="N736" s="23">
        <f t="shared" ref="N736:N799" si="37">N735+0.03125</f>
        <v>22.875</v>
      </c>
      <c r="O736" s="1">
        <f t="shared" si="35"/>
        <v>1.90625</v>
      </c>
      <c r="P736" s="27">
        <f t="shared" si="36"/>
        <v>1.90625E-2</v>
      </c>
    </row>
    <row r="737" spans="14:16">
      <c r="N737" s="23">
        <f t="shared" si="37"/>
        <v>22.90625</v>
      </c>
      <c r="O737" s="1">
        <f t="shared" si="35"/>
        <v>1.9088541666666667</v>
      </c>
      <c r="P737" s="27">
        <f t="shared" si="36"/>
        <v>1.9088541666666667E-2</v>
      </c>
    </row>
    <row r="738" spans="14:16">
      <c r="N738" s="23">
        <f t="shared" si="37"/>
        <v>22.9375</v>
      </c>
      <c r="O738" s="1">
        <f t="shared" si="35"/>
        <v>1.9114583333333333</v>
      </c>
      <c r="P738" s="27">
        <f t="shared" si="36"/>
        <v>1.9114583333333334E-2</v>
      </c>
    </row>
    <row r="739" spans="14:16">
      <c r="N739" s="23">
        <f t="shared" si="37"/>
        <v>22.96875</v>
      </c>
      <c r="O739" s="1">
        <f t="shared" si="35"/>
        <v>1.9140625</v>
      </c>
      <c r="P739" s="27">
        <f t="shared" si="36"/>
        <v>1.9140625000000001E-2</v>
      </c>
    </row>
    <row r="740" spans="14:16">
      <c r="N740" s="23">
        <f t="shared" si="37"/>
        <v>23</v>
      </c>
      <c r="O740" s="1">
        <f t="shared" si="35"/>
        <v>1.9166666666666667</v>
      </c>
      <c r="P740" s="27">
        <f t="shared" si="36"/>
        <v>1.9166666666666669E-2</v>
      </c>
    </row>
    <row r="741" spans="14:16">
      <c r="N741" s="23">
        <f t="shared" si="37"/>
        <v>23.03125</v>
      </c>
      <c r="O741" s="1">
        <f t="shared" si="35"/>
        <v>1.9192708333333333</v>
      </c>
      <c r="P741" s="27">
        <f t="shared" si="36"/>
        <v>1.9192708333333332E-2</v>
      </c>
    </row>
    <row r="742" spans="14:16">
      <c r="N742" s="23">
        <f t="shared" si="37"/>
        <v>23.0625</v>
      </c>
      <c r="O742" s="1">
        <f t="shared" si="35"/>
        <v>1.921875</v>
      </c>
      <c r="P742" s="27">
        <f t="shared" si="36"/>
        <v>1.921875E-2</v>
      </c>
    </row>
    <row r="743" spans="14:16">
      <c r="N743" s="23">
        <f t="shared" si="37"/>
        <v>23.09375</v>
      </c>
      <c r="O743" s="1">
        <f t="shared" si="35"/>
        <v>1.9244791666666667</v>
      </c>
      <c r="P743" s="27">
        <f t="shared" si="36"/>
        <v>1.9244791666666667E-2</v>
      </c>
    </row>
    <row r="744" spans="14:16">
      <c r="N744" s="23">
        <f t="shared" si="37"/>
        <v>23.125</v>
      </c>
      <c r="O744" s="1">
        <f t="shared" si="35"/>
        <v>1.9270833333333333</v>
      </c>
      <c r="P744" s="27">
        <f t="shared" si="36"/>
        <v>1.9270833333333334E-2</v>
      </c>
    </row>
    <row r="745" spans="14:16">
      <c r="N745" s="23">
        <f t="shared" si="37"/>
        <v>23.15625</v>
      </c>
      <c r="O745" s="1">
        <f t="shared" si="35"/>
        <v>1.9296875</v>
      </c>
      <c r="P745" s="27">
        <f t="shared" si="36"/>
        <v>1.9296875000000002E-2</v>
      </c>
    </row>
    <row r="746" spans="14:16">
      <c r="N746" s="23">
        <f t="shared" si="37"/>
        <v>23.1875</v>
      </c>
      <c r="O746" s="1">
        <f t="shared" si="35"/>
        <v>1.9322916666666667</v>
      </c>
      <c r="P746" s="27">
        <f t="shared" si="36"/>
        <v>1.9322916666666669E-2</v>
      </c>
    </row>
    <row r="747" spans="14:16">
      <c r="N747" s="23">
        <f t="shared" si="37"/>
        <v>23.21875</v>
      </c>
      <c r="O747" s="1">
        <f t="shared" si="35"/>
        <v>1.9348958333333333</v>
      </c>
      <c r="P747" s="27">
        <f t="shared" si="36"/>
        <v>1.9348958333333333E-2</v>
      </c>
    </row>
    <row r="748" spans="14:16">
      <c r="N748" s="23">
        <f t="shared" si="37"/>
        <v>23.25</v>
      </c>
      <c r="O748" s="1">
        <f t="shared" si="35"/>
        <v>1.9375</v>
      </c>
      <c r="P748" s="27">
        <f t="shared" si="36"/>
        <v>1.9375E-2</v>
      </c>
    </row>
    <row r="749" spans="14:16">
      <c r="N749" s="23">
        <f t="shared" si="37"/>
        <v>23.28125</v>
      </c>
      <c r="O749" s="1">
        <f t="shared" si="35"/>
        <v>1.9401041666666667</v>
      </c>
      <c r="P749" s="27">
        <f t="shared" si="36"/>
        <v>1.9401041666666667E-2</v>
      </c>
    </row>
    <row r="750" spans="14:16">
      <c r="N750" s="23">
        <f t="shared" si="37"/>
        <v>23.3125</v>
      </c>
      <c r="O750" s="1">
        <f t="shared" si="35"/>
        <v>1.9427083333333333</v>
      </c>
      <c r="P750" s="27">
        <f t="shared" si="36"/>
        <v>1.9427083333333331E-2</v>
      </c>
    </row>
    <row r="751" spans="14:16">
      <c r="N751" s="23">
        <f t="shared" si="37"/>
        <v>23.34375</v>
      </c>
      <c r="O751" s="1">
        <f t="shared" si="35"/>
        <v>1.9453125</v>
      </c>
      <c r="P751" s="27">
        <f t="shared" si="36"/>
        <v>1.9453125000000002E-2</v>
      </c>
    </row>
    <row r="752" spans="14:16">
      <c r="N752" s="23">
        <f t="shared" si="37"/>
        <v>23.375</v>
      </c>
      <c r="O752" s="1">
        <f t="shared" si="35"/>
        <v>1.9479166666666667</v>
      </c>
      <c r="P752" s="27">
        <f t="shared" si="36"/>
        <v>1.9479166666666669E-2</v>
      </c>
    </row>
    <row r="753" spans="14:16">
      <c r="N753" s="23">
        <f t="shared" si="37"/>
        <v>23.40625</v>
      </c>
      <c r="O753" s="1">
        <f t="shared" si="35"/>
        <v>1.9505208333333333</v>
      </c>
      <c r="P753" s="27">
        <f t="shared" si="36"/>
        <v>1.9505208333333333E-2</v>
      </c>
    </row>
    <row r="754" spans="14:16">
      <c r="N754" s="23">
        <f t="shared" si="37"/>
        <v>23.4375</v>
      </c>
      <c r="O754" s="1">
        <f t="shared" si="35"/>
        <v>1.953125</v>
      </c>
      <c r="P754" s="27">
        <f t="shared" si="36"/>
        <v>1.953125E-2</v>
      </c>
    </row>
    <row r="755" spans="14:16">
      <c r="N755" s="23">
        <f t="shared" si="37"/>
        <v>23.46875</v>
      </c>
      <c r="O755" s="1">
        <f t="shared" si="35"/>
        <v>1.9557291666666667</v>
      </c>
      <c r="P755" s="27">
        <f t="shared" si="36"/>
        <v>1.9557291666666667E-2</v>
      </c>
    </row>
    <row r="756" spans="14:16">
      <c r="N756" s="23">
        <f t="shared" si="37"/>
        <v>23.5</v>
      </c>
      <c r="O756" s="1">
        <f t="shared" si="35"/>
        <v>1.9583333333333333</v>
      </c>
      <c r="P756" s="27">
        <f t="shared" si="36"/>
        <v>1.9583333333333331E-2</v>
      </c>
    </row>
    <row r="757" spans="14:16">
      <c r="N757" s="23">
        <f t="shared" si="37"/>
        <v>23.53125</v>
      </c>
      <c r="O757" s="1">
        <f t="shared" si="35"/>
        <v>1.9609375</v>
      </c>
      <c r="P757" s="27">
        <f t="shared" si="36"/>
        <v>1.9609374999999998E-2</v>
      </c>
    </row>
    <row r="758" spans="14:16">
      <c r="N758" s="23">
        <f t="shared" si="37"/>
        <v>23.5625</v>
      </c>
      <c r="O758" s="1">
        <f t="shared" si="35"/>
        <v>1.9635416666666667</v>
      </c>
      <c r="P758" s="27">
        <f t="shared" si="36"/>
        <v>1.9635416666666669E-2</v>
      </c>
    </row>
    <row r="759" spans="14:16">
      <c r="N759" s="23">
        <f t="shared" si="37"/>
        <v>23.59375</v>
      </c>
      <c r="O759" s="1">
        <f t="shared" si="35"/>
        <v>1.9661458333333333</v>
      </c>
      <c r="P759" s="27">
        <f t="shared" si="36"/>
        <v>1.9661458333333333E-2</v>
      </c>
    </row>
    <row r="760" spans="14:16">
      <c r="N760" s="23">
        <f t="shared" si="37"/>
        <v>23.625</v>
      </c>
      <c r="O760" s="1">
        <f t="shared" si="35"/>
        <v>1.96875</v>
      </c>
      <c r="P760" s="27">
        <f t="shared" si="36"/>
        <v>1.96875E-2</v>
      </c>
    </row>
    <row r="761" spans="14:16">
      <c r="N761" s="23">
        <f t="shared" si="37"/>
        <v>23.65625</v>
      </c>
      <c r="O761" s="1">
        <f t="shared" si="35"/>
        <v>1.9713541666666667</v>
      </c>
      <c r="P761" s="27">
        <f t="shared" si="36"/>
        <v>1.9713541666666667E-2</v>
      </c>
    </row>
    <row r="762" spans="14:16">
      <c r="N762" s="23">
        <f t="shared" si="37"/>
        <v>23.6875</v>
      </c>
      <c r="O762" s="1">
        <f t="shared" si="35"/>
        <v>1.9739583333333333</v>
      </c>
      <c r="P762" s="27">
        <f t="shared" si="36"/>
        <v>1.9739583333333331E-2</v>
      </c>
    </row>
    <row r="763" spans="14:16">
      <c r="N763" s="23">
        <f t="shared" si="37"/>
        <v>23.71875</v>
      </c>
      <c r="O763" s="1">
        <f t="shared" si="35"/>
        <v>1.9765625</v>
      </c>
      <c r="P763" s="27">
        <f t="shared" si="36"/>
        <v>1.9765624999999998E-2</v>
      </c>
    </row>
    <row r="764" spans="14:16">
      <c r="N764" s="23">
        <f t="shared" si="37"/>
        <v>23.75</v>
      </c>
      <c r="O764" s="1">
        <f t="shared" si="35"/>
        <v>1.9791666666666667</v>
      </c>
      <c r="P764" s="27">
        <f t="shared" si="36"/>
        <v>1.9791666666666666E-2</v>
      </c>
    </row>
    <row r="765" spans="14:16">
      <c r="N765" s="23">
        <f t="shared" si="37"/>
        <v>23.78125</v>
      </c>
      <c r="O765" s="1">
        <f t="shared" si="35"/>
        <v>1.9817708333333333</v>
      </c>
      <c r="P765" s="27">
        <f t="shared" si="36"/>
        <v>1.9817708333333333E-2</v>
      </c>
    </row>
    <row r="766" spans="14:16">
      <c r="N766" s="23">
        <f t="shared" si="37"/>
        <v>23.8125</v>
      </c>
      <c r="O766" s="1">
        <f t="shared" si="35"/>
        <v>1.984375</v>
      </c>
      <c r="P766" s="27">
        <f t="shared" si="36"/>
        <v>1.984375E-2</v>
      </c>
    </row>
    <row r="767" spans="14:16">
      <c r="N767" s="23">
        <f t="shared" si="37"/>
        <v>23.84375</v>
      </c>
      <c r="O767" s="1">
        <f t="shared" si="35"/>
        <v>1.9869791666666667</v>
      </c>
      <c r="P767" s="27">
        <f t="shared" si="36"/>
        <v>1.9869791666666668E-2</v>
      </c>
    </row>
    <row r="768" spans="14:16">
      <c r="N768" s="23">
        <f t="shared" si="37"/>
        <v>23.875</v>
      </c>
      <c r="O768" s="1">
        <f t="shared" si="35"/>
        <v>1.9895833333333333</v>
      </c>
      <c r="P768" s="27">
        <f t="shared" si="36"/>
        <v>1.9895833333333331E-2</v>
      </c>
    </row>
    <row r="769" spans="14:16">
      <c r="N769" s="23">
        <f t="shared" si="37"/>
        <v>23.90625</v>
      </c>
      <c r="O769" s="1">
        <f t="shared" si="35"/>
        <v>1.9921875</v>
      </c>
      <c r="P769" s="27">
        <f t="shared" si="36"/>
        <v>1.9921874999999999E-2</v>
      </c>
    </row>
    <row r="770" spans="14:16">
      <c r="N770" s="23">
        <f t="shared" si="37"/>
        <v>23.9375</v>
      </c>
      <c r="O770" s="1">
        <f t="shared" si="35"/>
        <v>1.9947916666666667</v>
      </c>
      <c r="P770" s="27">
        <f t="shared" si="36"/>
        <v>1.9947916666666666E-2</v>
      </c>
    </row>
    <row r="771" spans="14:16">
      <c r="N771" s="23">
        <f t="shared" si="37"/>
        <v>23.96875</v>
      </c>
      <c r="O771" s="1">
        <f t="shared" si="35"/>
        <v>1.9973958333333333</v>
      </c>
      <c r="P771" s="27">
        <f t="shared" si="36"/>
        <v>1.9973958333333333E-2</v>
      </c>
    </row>
    <row r="772" spans="14:16">
      <c r="N772" s="23">
        <f t="shared" si="37"/>
        <v>24</v>
      </c>
      <c r="O772" s="1">
        <f t="shared" si="35"/>
        <v>2</v>
      </c>
      <c r="P772" s="27">
        <f t="shared" si="36"/>
        <v>0.02</v>
      </c>
    </row>
    <row r="773" spans="14:16">
      <c r="N773" s="23">
        <f t="shared" si="37"/>
        <v>24.03125</v>
      </c>
      <c r="O773" s="1">
        <f t="shared" si="35"/>
        <v>2.0026041666666665</v>
      </c>
      <c r="P773" s="27">
        <f t="shared" si="36"/>
        <v>2.0026041666666664E-2</v>
      </c>
    </row>
    <row r="774" spans="14:16">
      <c r="N774" s="23">
        <f t="shared" si="37"/>
        <v>24.0625</v>
      </c>
      <c r="O774" s="1">
        <f t="shared" si="35"/>
        <v>2.0052083333333335</v>
      </c>
      <c r="P774" s="27">
        <f t="shared" si="36"/>
        <v>2.0052083333333335E-2</v>
      </c>
    </row>
    <row r="775" spans="14:16">
      <c r="N775" s="23">
        <f t="shared" si="37"/>
        <v>24.09375</v>
      </c>
      <c r="O775" s="1">
        <f t="shared" ref="O775:O838" si="38">N775/12</f>
        <v>2.0078125</v>
      </c>
      <c r="P775" s="27">
        <f t="shared" ref="P775:P838" si="39">O775/100</f>
        <v>2.0078124999999999E-2</v>
      </c>
    </row>
    <row r="776" spans="14:16">
      <c r="N776" s="23">
        <f t="shared" si="37"/>
        <v>24.125</v>
      </c>
      <c r="O776" s="1">
        <f t="shared" si="38"/>
        <v>2.0104166666666665</v>
      </c>
      <c r="P776" s="27">
        <f t="shared" si="39"/>
        <v>2.0104166666666666E-2</v>
      </c>
    </row>
    <row r="777" spans="14:16">
      <c r="N777" s="23">
        <f t="shared" si="37"/>
        <v>24.15625</v>
      </c>
      <c r="O777" s="1">
        <f t="shared" si="38"/>
        <v>2.0130208333333335</v>
      </c>
      <c r="P777" s="27">
        <f t="shared" si="39"/>
        <v>2.0130208333333333E-2</v>
      </c>
    </row>
    <row r="778" spans="14:16">
      <c r="N778" s="23">
        <f t="shared" si="37"/>
        <v>24.1875</v>
      </c>
      <c r="O778" s="1">
        <f t="shared" si="38"/>
        <v>2.015625</v>
      </c>
      <c r="P778" s="27">
        <f t="shared" si="39"/>
        <v>2.0156250000000001E-2</v>
      </c>
    </row>
    <row r="779" spans="14:16">
      <c r="N779" s="23">
        <f t="shared" si="37"/>
        <v>24.21875</v>
      </c>
      <c r="O779" s="1">
        <f t="shared" si="38"/>
        <v>2.0182291666666665</v>
      </c>
      <c r="P779" s="27">
        <f t="shared" si="39"/>
        <v>2.0182291666666664E-2</v>
      </c>
    </row>
    <row r="780" spans="14:16">
      <c r="N780" s="23">
        <f t="shared" si="37"/>
        <v>24.25</v>
      </c>
      <c r="O780" s="1">
        <f t="shared" si="38"/>
        <v>2.0208333333333335</v>
      </c>
      <c r="P780" s="27">
        <f t="shared" si="39"/>
        <v>2.0208333333333335E-2</v>
      </c>
    </row>
    <row r="781" spans="14:16">
      <c r="N781" s="23">
        <f t="shared" si="37"/>
        <v>24.28125</v>
      </c>
      <c r="O781" s="1">
        <f t="shared" si="38"/>
        <v>2.0234375</v>
      </c>
      <c r="P781" s="27">
        <f t="shared" si="39"/>
        <v>2.0234374999999999E-2</v>
      </c>
    </row>
    <row r="782" spans="14:16">
      <c r="N782" s="23">
        <f t="shared" si="37"/>
        <v>24.3125</v>
      </c>
      <c r="O782" s="1">
        <f t="shared" si="38"/>
        <v>2.0260416666666665</v>
      </c>
      <c r="P782" s="27">
        <f t="shared" si="39"/>
        <v>2.0260416666666666E-2</v>
      </c>
    </row>
    <row r="783" spans="14:16">
      <c r="N783" s="23">
        <f t="shared" si="37"/>
        <v>24.34375</v>
      </c>
      <c r="O783" s="1">
        <f t="shared" si="38"/>
        <v>2.0286458333333335</v>
      </c>
      <c r="P783" s="27">
        <f t="shared" si="39"/>
        <v>2.0286458333333333E-2</v>
      </c>
    </row>
    <row r="784" spans="14:16">
      <c r="N784" s="23">
        <f t="shared" si="37"/>
        <v>24.375</v>
      </c>
      <c r="O784" s="1">
        <f t="shared" si="38"/>
        <v>2.03125</v>
      </c>
      <c r="P784" s="27">
        <f t="shared" si="39"/>
        <v>2.0312500000000001E-2</v>
      </c>
    </row>
    <row r="785" spans="14:16">
      <c r="N785" s="23">
        <f t="shared" si="37"/>
        <v>24.40625</v>
      </c>
      <c r="O785" s="1">
        <f t="shared" si="38"/>
        <v>2.0338541666666665</v>
      </c>
      <c r="P785" s="27">
        <f t="shared" si="39"/>
        <v>2.0338541666666664E-2</v>
      </c>
    </row>
    <row r="786" spans="14:16">
      <c r="N786" s="23">
        <f t="shared" si="37"/>
        <v>24.4375</v>
      </c>
      <c r="O786" s="1">
        <f t="shared" si="38"/>
        <v>2.0364583333333335</v>
      </c>
      <c r="P786" s="27">
        <f t="shared" si="39"/>
        <v>2.0364583333333335E-2</v>
      </c>
    </row>
    <row r="787" spans="14:16">
      <c r="N787" s="23">
        <f t="shared" si="37"/>
        <v>24.46875</v>
      </c>
      <c r="O787" s="1">
        <f t="shared" si="38"/>
        <v>2.0390625</v>
      </c>
      <c r="P787" s="27">
        <f t="shared" si="39"/>
        <v>2.0390624999999999E-2</v>
      </c>
    </row>
    <row r="788" spans="14:16">
      <c r="N788" s="23">
        <f t="shared" si="37"/>
        <v>24.5</v>
      </c>
      <c r="O788" s="1">
        <f t="shared" si="38"/>
        <v>2.0416666666666665</v>
      </c>
      <c r="P788" s="27">
        <f t="shared" si="39"/>
        <v>2.0416666666666666E-2</v>
      </c>
    </row>
    <row r="789" spans="14:16">
      <c r="N789" s="23">
        <f t="shared" si="37"/>
        <v>24.53125</v>
      </c>
      <c r="O789" s="1">
        <f t="shared" si="38"/>
        <v>2.0442708333333335</v>
      </c>
      <c r="P789" s="27">
        <f t="shared" si="39"/>
        <v>2.0442708333333334E-2</v>
      </c>
    </row>
    <row r="790" spans="14:16">
      <c r="N790" s="23">
        <f t="shared" si="37"/>
        <v>24.5625</v>
      </c>
      <c r="O790" s="1">
        <f t="shared" si="38"/>
        <v>2.046875</v>
      </c>
      <c r="P790" s="27">
        <f t="shared" si="39"/>
        <v>2.0468750000000001E-2</v>
      </c>
    </row>
    <row r="791" spans="14:16">
      <c r="N791" s="23">
        <f t="shared" si="37"/>
        <v>24.59375</v>
      </c>
      <c r="O791" s="1">
        <f t="shared" si="38"/>
        <v>2.0494791666666665</v>
      </c>
      <c r="P791" s="27">
        <f t="shared" si="39"/>
        <v>2.0494791666666665E-2</v>
      </c>
    </row>
    <row r="792" spans="14:16">
      <c r="N792" s="23">
        <f t="shared" si="37"/>
        <v>24.625</v>
      </c>
      <c r="O792" s="1">
        <f t="shared" si="38"/>
        <v>2.0520833333333335</v>
      </c>
      <c r="P792" s="27">
        <f t="shared" si="39"/>
        <v>2.0520833333333335E-2</v>
      </c>
    </row>
    <row r="793" spans="14:16">
      <c r="N793" s="23">
        <f t="shared" si="37"/>
        <v>24.65625</v>
      </c>
      <c r="O793" s="1">
        <f t="shared" si="38"/>
        <v>2.0546875</v>
      </c>
      <c r="P793" s="27">
        <f t="shared" si="39"/>
        <v>2.0546874999999999E-2</v>
      </c>
    </row>
    <row r="794" spans="14:16">
      <c r="N794" s="23">
        <f t="shared" si="37"/>
        <v>24.6875</v>
      </c>
      <c r="O794" s="1">
        <f t="shared" si="38"/>
        <v>2.0572916666666665</v>
      </c>
      <c r="P794" s="27">
        <f t="shared" si="39"/>
        <v>2.0572916666666666E-2</v>
      </c>
    </row>
    <row r="795" spans="14:16">
      <c r="N795" s="23">
        <f t="shared" si="37"/>
        <v>24.71875</v>
      </c>
      <c r="O795" s="1">
        <f t="shared" si="38"/>
        <v>2.0598958333333335</v>
      </c>
      <c r="P795" s="27">
        <f t="shared" si="39"/>
        <v>2.0598958333333334E-2</v>
      </c>
    </row>
    <row r="796" spans="14:16">
      <c r="N796" s="23">
        <f t="shared" si="37"/>
        <v>24.75</v>
      </c>
      <c r="O796" s="1">
        <f t="shared" si="38"/>
        <v>2.0625</v>
      </c>
      <c r="P796" s="27">
        <f t="shared" si="39"/>
        <v>2.0625000000000001E-2</v>
      </c>
    </row>
    <row r="797" spans="14:16">
      <c r="N797" s="23">
        <f t="shared" si="37"/>
        <v>24.78125</v>
      </c>
      <c r="O797" s="1">
        <f t="shared" si="38"/>
        <v>2.0651041666666665</v>
      </c>
      <c r="P797" s="27">
        <f t="shared" si="39"/>
        <v>2.0651041666666665E-2</v>
      </c>
    </row>
    <row r="798" spans="14:16">
      <c r="N798" s="23">
        <f t="shared" si="37"/>
        <v>24.8125</v>
      </c>
      <c r="O798" s="1">
        <f t="shared" si="38"/>
        <v>2.0677083333333335</v>
      </c>
      <c r="P798" s="27">
        <f t="shared" si="39"/>
        <v>2.0677083333333336E-2</v>
      </c>
    </row>
    <row r="799" spans="14:16">
      <c r="N799" s="23">
        <f t="shared" si="37"/>
        <v>24.84375</v>
      </c>
      <c r="O799" s="1">
        <f t="shared" si="38"/>
        <v>2.0703125</v>
      </c>
      <c r="P799" s="27">
        <f t="shared" si="39"/>
        <v>2.0703124999999999E-2</v>
      </c>
    </row>
    <row r="800" spans="14:16">
      <c r="N800" s="23">
        <f t="shared" ref="N800:N863" si="40">N799+0.03125</f>
        <v>24.875</v>
      </c>
      <c r="O800" s="1">
        <f t="shared" si="38"/>
        <v>2.0729166666666665</v>
      </c>
      <c r="P800" s="27">
        <f t="shared" si="39"/>
        <v>2.0729166666666667E-2</v>
      </c>
    </row>
    <row r="801" spans="14:16">
      <c r="N801" s="23">
        <f t="shared" si="40"/>
        <v>24.90625</v>
      </c>
      <c r="O801" s="1">
        <f t="shared" si="38"/>
        <v>2.0755208333333335</v>
      </c>
      <c r="P801" s="27">
        <f t="shared" si="39"/>
        <v>2.0755208333333334E-2</v>
      </c>
    </row>
    <row r="802" spans="14:16">
      <c r="N802" s="23">
        <f t="shared" si="40"/>
        <v>24.9375</v>
      </c>
      <c r="O802" s="1">
        <f t="shared" si="38"/>
        <v>2.078125</v>
      </c>
      <c r="P802" s="27">
        <f t="shared" si="39"/>
        <v>2.0781250000000001E-2</v>
      </c>
    </row>
    <row r="803" spans="14:16">
      <c r="N803" s="23">
        <f t="shared" si="40"/>
        <v>24.96875</v>
      </c>
      <c r="O803" s="1">
        <f t="shared" si="38"/>
        <v>2.0807291666666665</v>
      </c>
      <c r="P803" s="27">
        <f t="shared" si="39"/>
        <v>2.0807291666666665E-2</v>
      </c>
    </row>
    <row r="804" spans="14:16">
      <c r="N804" s="23">
        <f t="shared" si="40"/>
        <v>25</v>
      </c>
      <c r="O804" s="1">
        <f t="shared" si="38"/>
        <v>2.0833333333333335</v>
      </c>
      <c r="P804" s="27">
        <f t="shared" si="39"/>
        <v>2.0833333333333336E-2</v>
      </c>
    </row>
    <row r="805" spans="14:16">
      <c r="N805" s="23">
        <f t="shared" si="40"/>
        <v>25.03125</v>
      </c>
      <c r="O805" s="1">
        <f t="shared" si="38"/>
        <v>2.0859375</v>
      </c>
      <c r="P805" s="27">
        <f t="shared" si="39"/>
        <v>2.0859374999999999E-2</v>
      </c>
    </row>
    <row r="806" spans="14:16">
      <c r="N806" s="23">
        <f t="shared" si="40"/>
        <v>25.0625</v>
      </c>
      <c r="O806" s="1">
        <f t="shared" si="38"/>
        <v>2.0885416666666665</v>
      </c>
      <c r="P806" s="27">
        <f t="shared" si="39"/>
        <v>2.0885416666666667E-2</v>
      </c>
    </row>
    <row r="807" spans="14:16">
      <c r="N807" s="23">
        <f t="shared" si="40"/>
        <v>25.09375</v>
      </c>
      <c r="O807" s="1">
        <f t="shared" si="38"/>
        <v>2.0911458333333335</v>
      </c>
      <c r="P807" s="27">
        <f t="shared" si="39"/>
        <v>2.0911458333333334E-2</v>
      </c>
    </row>
    <row r="808" spans="14:16">
      <c r="N808" s="23">
        <f t="shared" si="40"/>
        <v>25.125</v>
      </c>
      <c r="O808" s="1">
        <f t="shared" si="38"/>
        <v>2.09375</v>
      </c>
      <c r="P808" s="27">
        <f t="shared" si="39"/>
        <v>2.0937500000000001E-2</v>
      </c>
    </row>
    <row r="809" spans="14:16">
      <c r="N809" s="23">
        <f t="shared" si="40"/>
        <v>25.15625</v>
      </c>
      <c r="O809" s="1">
        <f t="shared" si="38"/>
        <v>2.0963541666666665</v>
      </c>
      <c r="P809" s="27">
        <f t="shared" si="39"/>
        <v>2.0963541666666665E-2</v>
      </c>
    </row>
    <row r="810" spans="14:16">
      <c r="N810" s="23">
        <f t="shared" si="40"/>
        <v>25.1875</v>
      </c>
      <c r="O810" s="1">
        <f t="shared" si="38"/>
        <v>2.0989583333333335</v>
      </c>
      <c r="P810" s="27">
        <f t="shared" si="39"/>
        <v>2.0989583333333336E-2</v>
      </c>
    </row>
    <row r="811" spans="14:16">
      <c r="N811" s="23">
        <f t="shared" si="40"/>
        <v>25.21875</v>
      </c>
      <c r="O811" s="1">
        <f t="shared" si="38"/>
        <v>2.1015625</v>
      </c>
      <c r="P811" s="27">
        <f t="shared" si="39"/>
        <v>2.1015625E-2</v>
      </c>
    </row>
    <row r="812" spans="14:16">
      <c r="N812" s="23">
        <f t="shared" si="40"/>
        <v>25.25</v>
      </c>
      <c r="O812" s="1">
        <f t="shared" si="38"/>
        <v>2.1041666666666665</v>
      </c>
      <c r="P812" s="27">
        <f t="shared" si="39"/>
        <v>2.1041666666666667E-2</v>
      </c>
    </row>
    <row r="813" spans="14:16">
      <c r="N813" s="23">
        <f t="shared" si="40"/>
        <v>25.28125</v>
      </c>
      <c r="O813" s="1">
        <f t="shared" si="38"/>
        <v>2.1067708333333335</v>
      </c>
      <c r="P813" s="27">
        <f t="shared" si="39"/>
        <v>2.1067708333333334E-2</v>
      </c>
    </row>
    <row r="814" spans="14:16">
      <c r="N814" s="23">
        <f t="shared" si="40"/>
        <v>25.3125</v>
      </c>
      <c r="O814" s="1">
        <f t="shared" si="38"/>
        <v>2.109375</v>
      </c>
      <c r="P814" s="27">
        <f t="shared" si="39"/>
        <v>2.1093750000000001E-2</v>
      </c>
    </row>
    <row r="815" spans="14:16">
      <c r="N815" s="23">
        <f t="shared" si="40"/>
        <v>25.34375</v>
      </c>
      <c r="O815" s="1">
        <f t="shared" si="38"/>
        <v>2.1119791666666665</v>
      </c>
      <c r="P815" s="27">
        <f t="shared" si="39"/>
        <v>2.1119791666666665E-2</v>
      </c>
    </row>
    <row r="816" spans="14:16">
      <c r="N816" s="23">
        <f t="shared" si="40"/>
        <v>25.375</v>
      </c>
      <c r="O816" s="1">
        <f t="shared" si="38"/>
        <v>2.1145833333333335</v>
      </c>
      <c r="P816" s="27">
        <f t="shared" si="39"/>
        <v>2.1145833333333336E-2</v>
      </c>
    </row>
    <row r="817" spans="14:16">
      <c r="N817" s="23">
        <f t="shared" si="40"/>
        <v>25.40625</v>
      </c>
      <c r="O817" s="1">
        <f t="shared" si="38"/>
        <v>2.1171875</v>
      </c>
      <c r="P817" s="27">
        <f t="shared" si="39"/>
        <v>2.1171875E-2</v>
      </c>
    </row>
    <row r="818" spans="14:16">
      <c r="N818" s="23">
        <f t="shared" si="40"/>
        <v>25.4375</v>
      </c>
      <c r="O818" s="1">
        <f t="shared" si="38"/>
        <v>2.1197916666666665</v>
      </c>
      <c r="P818" s="27">
        <f t="shared" si="39"/>
        <v>2.1197916666666664E-2</v>
      </c>
    </row>
    <row r="819" spans="14:16">
      <c r="N819" s="23">
        <f t="shared" si="40"/>
        <v>25.46875</v>
      </c>
      <c r="O819" s="1">
        <f t="shared" si="38"/>
        <v>2.1223958333333335</v>
      </c>
      <c r="P819" s="27">
        <f t="shared" si="39"/>
        <v>2.1223958333333334E-2</v>
      </c>
    </row>
    <row r="820" spans="14:16">
      <c r="N820" s="23">
        <f t="shared" si="40"/>
        <v>25.5</v>
      </c>
      <c r="O820" s="1">
        <f t="shared" si="38"/>
        <v>2.125</v>
      </c>
      <c r="P820" s="27">
        <f t="shared" si="39"/>
        <v>2.1250000000000002E-2</v>
      </c>
    </row>
    <row r="821" spans="14:16">
      <c r="N821" s="23">
        <f t="shared" si="40"/>
        <v>25.53125</v>
      </c>
      <c r="O821" s="1">
        <f t="shared" si="38"/>
        <v>2.1276041666666665</v>
      </c>
      <c r="P821" s="27">
        <f t="shared" si="39"/>
        <v>2.1276041666666665E-2</v>
      </c>
    </row>
    <row r="822" spans="14:16">
      <c r="N822" s="23">
        <f t="shared" si="40"/>
        <v>25.5625</v>
      </c>
      <c r="O822" s="1">
        <f t="shared" si="38"/>
        <v>2.1302083333333335</v>
      </c>
      <c r="P822" s="27">
        <f t="shared" si="39"/>
        <v>2.1302083333333336E-2</v>
      </c>
    </row>
    <row r="823" spans="14:16">
      <c r="N823" s="23">
        <f t="shared" si="40"/>
        <v>25.59375</v>
      </c>
      <c r="O823" s="1">
        <f t="shared" si="38"/>
        <v>2.1328125</v>
      </c>
      <c r="P823" s="27">
        <f t="shared" si="39"/>
        <v>2.1328125E-2</v>
      </c>
    </row>
    <row r="824" spans="14:16">
      <c r="N824" s="23">
        <f t="shared" si="40"/>
        <v>25.625</v>
      </c>
      <c r="O824" s="1">
        <f t="shared" si="38"/>
        <v>2.1354166666666665</v>
      </c>
      <c r="P824" s="27">
        <f t="shared" si="39"/>
        <v>2.1354166666666664E-2</v>
      </c>
    </row>
    <row r="825" spans="14:16">
      <c r="N825" s="23">
        <f t="shared" si="40"/>
        <v>25.65625</v>
      </c>
      <c r="O825" s="1">
        <f t="shared" si="38"/>
        <v>2.1380208333333335</v>
      </c>
      <c r="P825" s="27">
        <f t="shared" si="39"/>
        <v>2.1380208333333334E-2</v>
      </c>
    </row>
    <row r="826" spans="14:16">
      <c r="N826" s="23">
        <f t="shared" si="40"/>
        <v>25.6875</v>
      </c>
      <c r="O826" s="1">
        <f t="shared" si="38"/>
        <v>2.140625</v>
      </c>
      <c r="P826" s="27">
        <f t="shared" si="39"/>
        <v>2.1406250000000002E-2</v>
      </c>
    </row>
    <row r="827" spans="14:16">
      <c r="N827" s="23">
        <f t="shared" si="40"/>
        <v>25.71875</v>
      </c>
      <c r="O827" s="1">
        <f t="shared" si="38"/>
        <v>2.1432291666666665</v>
      </c>
      <c r="P827" s="27">
        <f t="shared" si="39"/>
        <v>2.1432291666666665E-2</v>
      </c>
    </row>
    <row r="828" spans="14:16">
      <c r="N828" s="23">
        <f t="shared" si="40"/>
        <v>25.75</v>
      </c>
      <c r="O828" s="1">
        <f t="shared" si="38"/>
        <v>2.1458333333333335</v>
      </c>
      <c r="P828" s="27">
        <f t="shared" si="39"/>
        <v>2.1458333333333336E-2</v>
      </c>
    </row>
    <row r="829" spans="14:16">
      <c r="N829" s="23">
        <f t="shared" si="40"/>
        <v>25.78125</v>
      </c>
      <c r="O829" s="1">
        <f t="shared" si="38"/>
        <v>2.1484375</v>
      </c>
      <c r="P829" s="27">
        <f t="shared" si="39"/>
        <v>2.1484375E-2</v>
      </c>
    </row>
    <row r="830" spans="14:16">
      <c r="N830" s="23">
        <f t="shared" si="40"/>
        <v>25.8125</v>
      </c>
      <c r="O830" s="1">
        <f t="shared" si="38"/>
        <v>2.1510416666666665</v>
      </c>
      <c r="P830" s="27">
        <f t="shared" si="39"/>
        <v>2.1510416666666664E-2</v>
      </c>
    </row>
    <row r="831" spans="14:16">
      <c r="N831" s="23">
        <f t="shared" si="40"/>
        <v>25.84375</v>
      </c>
      <c r="O831" s="1">
        <f t="shared" si="38"/>
        <v>2.1536458333333335</v>
      </c>
      <c r="P831" s="27">
        <f t="shared" si="39"/>
        <v>2.1536458333333335E-2</v>
      </c>
    </row>
    <row r="832" spans="14:16">
      <c r="N832" s="23">
        <f t="shared" si="40"/>
        <v>25.875</v>
      </c>
      <c r="O832" s="1">
        <f t="shared" si="38"/>
        <v>2.15625</v>
      </c>
      <c r="P832" s="27">
        <f t="shared" si="39"/>
        <v>2.1562499999999998E-2</v>
      </c>
    </row>
    <row r="833" spans="14:16">
      <c r="N833" s="23">
        <f t="shared" si="40"/>
        <v>25.90625</v>
      </c>
      <c r="O833" s="1">
        <f t="shared" si="38"/>
        <v>2.1588541666666665</v>
      </c>
      <c r="P833" s="27">
        <f t="shared" si="39"/>
        <v>2.1588541666666666E-2</v>
      </c>
    </row>
    <row r="834" spans="14:16">
      <c r="N834" s="23">
        <f t="shared" si="40"/>
        <v>25.9375</v>
      </c>
      <c r="O834" s="1">
        <f t="shared" si="38"/>
        <v>2.1614583333333335</v>
      </c>
      <c r="P834" s="27">
        <f t="shared" si="39"/>
        <v>2.1614583333333336E-2</v>
      </c>
    </row>
    <row r="835" spans="14:16">
      <c r="N835" s="23">
        <f t="shared" si="40"/>
        <v>25.96875</v>
      </c>
      <c r="O835" s="1">
        <f t="shared" si="38"/>
        <v>2.1640625</v>
      </c>
      <c r="P835" s="27">
        <f t="shared" si="39"/>
        <v>2.1640625E-2</v>
      </c>
    </row>
    <row r="836" spans="14:16">
      <c r="N836" s="23">
        <f t="shared" si="40"/>
        <v>26</v>
      </c>
      <c r="O836" s="1">
        <f t="shared" si="38"/>
        <v>2.1666666666666665</v>
      </c>
      <c r="P836" s="27">
        <f t="shared" si="39"/>
        <v>2.1666666666666664E-2</v>
      </c>
    </row>
    <row r="837" spans="14:16">
      <c r="N837" s="23">
        <f t="shared" si="40"/>
        <v>26.03125</v>
      </c>
      <c r="O837" s="1">
        <f t="shared" si="38"/>
        <v>2.1692708333333335</v>
      </c>
      <c r="P837" s="27">
        <f t="shared" si="39"/>
        <v>2.1692708333333335E-2</v>
      </c>
    </row>
    <row r="838" spans="14:16">
      <c r="N838" s="23">
        <f t="shared" si="40"/>
        <v>26.0625</v>
      </c>
      <c r="O838" s="1">
        <f t="shared" si="38"/>
        <v>2.171875</v>
      </c>
      <c r="P838" s="27">
        <f t="shared" si="39"/>
        <v>2.1718749999999998E-2</v>
      </c>
    </row>
    <row r="839" spans="14:16">
      <c r="N839" s="23">
        <f t="shared" si="40"/>
        <v>26.09375</v>
      </c>
      <c r="O839" s="1">
        <f t="shared" ref="O839:O902" si="41">N839/12</f>
        <v>2.1744791666666665</v>
      </c>
      <c r="P839" s="27">
        <f t="shared" ref="P839:P902" si="42">O839/100</f>
        <v>2.1744791666666666E-2</v>
      </c>
    </row>
    <row r="840" spans="14:16">
      <c r="N840" s="23">
        <f t="shared" si="40"/>
        <v>26.125</v>
      </c>
      <c r="O840" s="1">
        <f t="shared" si="41"/>
        <v>2.1770833333333335</v>
      </c>
      <c r="P840" s="27">
        <f t="shared" si="42"/>
        <v>2.1770833333333336E-2</v>
      </c>
    </row>
    <row r="841" spans="14:16">
      <c r="N841" s="23">
        <f t="shared" si="40"/>
        <v>26.15625</v>
      </c>
      <c r="O841" s="1">
        <f t="shared" si="41"/>
        <v>2.1796875</v>
      </c>
      <c r="P841" s="27">
        <f t="shared" si="42"/>
        <v>2.1796875E-2</v>
      </c>
    </row>
    <row r="842" spans="14:16">
      <c r="N842" s="23">
        <f t="shared" si="40"/>
        <v>26.1875</v>
      </c>
      <c r="O842" s="1">
        <f t="shared" si="41"/>
        <v>2.1822916666666665</v>
      </c>
      <c r="P842" s="27">
        <f t="shared" si="42"/>
        <v>2.1822916666666664E-2</v>
      </c>
    </row>
    <row r="843" spans="14:16">
      <c r="N843" s="23">
        <f t="shared" si="40"/>
        <v>26.21875</v>
      </c>
      <c r="O843" s="1">
        <f t="shared" si="41"/>
        <v>2.1848958333333335</v>
      </c>
      <c r="P843" s="27">
        <f t="shared" si="42"/>
        <v>2.1848958333333335E-2</v>
      </c>
    </row>
    <row r="844" spans="14:16">
      <c r="N844" s="23">
        <f t="shared" si="40"/>
        <v>26.25</v>
      </c>
      <c r="O844" s="1">
        <f t="shared" si="41"/>
        <v>2.1875</v>
      </c>
      <c r="P844" s="27">
        <f t="shared" si="42"/>
        <v>2.1874999999999999E-2</v>
      </c>
    </row>
    <row r="845" spans="14:16">
      <c r="N845" s="23">
        <f t="shared" si="40"/>
        <v>26.28125</v>
      </c>
      <c r="O845" s="1">
        <f t="shared" si="41"/>
        <v>2.1901041666666665</v>
      </c>
      <c r="P845" s="27">
        <f t="shared" si="42"/>
        <v>2.1901041666666666E-2</v>
      </c>
    </row>
    <row r="846" spans="14:16">
      <c r="N846" s="23">
        <f t="shared" si="40"/>
        <v>26.3125</v>
      </c>
      <c r="O846" s="1">
        <f t="shared" si="41"/>
        <v>2.1927083333333335</v>
      </c>
      <c r="P846" s="27">
        <f t="shared" si="42"/>
        <v>2.1927083333333333E-2</v>
      </c>
    </row>
    <row r="847" spans="14:16">
      <c r="N847" s="23">
        <f t="shared" si="40"/>
        <v>26.34375</v>
      </c>
      <c r="O847" s="1">
        <f t="shared" si="41"/>
        <v>2.1953125</v>
      </c>
      <c r="P847" s="27">
        <f t="shared" si="42"/>
        <v>2.1953125E-2</v>
      </c>
    </row>
    <row r="848" spans="14:16">
      <c r="N848" s="23">
        <f t="shared" si="40"/>
        <v>26.375</v>
      </c>
      <c r="O848" s="1">
        <f t="shared" si="41"/>
        <v>2.1979166666666665</v>
      </c>
      <c r="P848" s="27">
        <f t="shared" si="42"/>
        <v>2.1979166666666664E-2</v>
      </c>
    </row>
    <row r="849" spans="14:16">
      <c r="N849" s="23">
        <f t="shared" si="40"/>
        <v>26.40625</v>
      </c>
      <c r="O849" s="1">
        <f t="shared" si="41"/>
        <v>2.2005208333333335</v>
      </c>
      <c r="P849" s="27">
        <f t="shared" si="42"/>
        <v>2.2005208333333335E-2</v>
      </c>
    </row>
    <row r="850" spans="14:16">
      <c r="N850" s="23">
        <f t="shared" si="40"/>
        <v>26.4375</v>
      </c>
      <c r="O850" s="1">
        <f t="shared" si="41"/>
        <v>2.203125</v>
      </c>
      <c r="P850" s="27">
        <f t="shared" si="42"/>
        <v>2.2031249999999999E-2</v>
      </c>
    </row>
    <row r="851" spans="14:16">
      <c r="N851" s="23">
        <f t="shared" si="40"/>
        <v>26.46875</v>
      </c>
      <c r="O851" s="1">
        <f t="shared" si="41"/>
        <v>2.2057291666666665</v>
      </c>
      <c r="P851" s="27">
        <f t="shared" si="42"/>
        <v>2.2057291666666666E-2</v>
      </c>
    </row>
    <row r="852" spans="14:16">
      <c r="N852" s="23">
        <f t="shared" si="40"/>
        <v>26.5</v>
      </c>
      <c r="O852" s="1">
        <f t="shared" si="41"/>
        <v>2.2083333333333335</v>
      </c>
      <c r="P852" s="27">
        <f t="shared" si="42"/>
        <v>2.2083333333333333E-2</v>
      </c>
    </row>
    <row r="853" spans="14:16">
      <c r="N853" s="23">
        <f t="shared" si="40"/>
        <v>26.53125</v>
      </c>
      <c r="O853" s="1">
        <f t="shared" si="41"/>
        <v>2.2109375</v>
      </c>
      <c r="P853" s="27">
        <f t="shared" si="42"/>
        <v>2.2109375000000001E-2</v>
      </c>
    </row>
    <row r="854" spans="14:16">
      <c r="N854" s="23">
        <f t="shared" si="40"/>
        <v>26.5625</v>
      </c>
      <c r="O854" s="1">
        <f t="shared" si="41"/>
        <v>2.2135416666666665</v>
      </c>
      <c r="P854" s="27">
        <f t="shared" si="42"/>
        <v>2.2135416666666664E-2</v>
      </c>
    </row>
    <row r="855" spans="14:16">
      <c r="N855" s="23">
        <f t="shared" si="40"/>
        <v>26.59375</v>
      </c>
      <c r="O855" s="1">
        <f t="shared" si="41"/>
        <v>2.2161458333333335</v>
      </c>
      <c r="P855" s="27">
        <f t="shared" si="42"/>
        <v>2.2161458333333335E-2</v>
      </c>
    </row>
    <row r="856" spans="14:16">
      <c r="N856" s="23">
        <f t="shared" si="40"/>
        <v>26.625</v>
      </c>
      <c r="O856" s="1">
        <f t="shared" si="41"/>
        <v>2.21875</v>
      </c>
      <c r="P856" s="27">
        <f t="shared" si="42"/>
        <v>2.2187499999999999E-2</v>
      </c>
    </row>
    <row r="857" spans="14:16">
      <c r="N857" s="23">
        <f t="shared" si="40"/>
        <v>26.65625</v>
      </c>
      <c r="O857" s="1">
        <f t="shared" si="41"/>
        <v>2.2213541666666665</v>
      </c>
      <c r="P857" s="27">
        <f t="shared" si="42"/>
        <v>2.2213541666666666E-2</v>
      </c>
    </row>
    <row r="858" spans="14:16">
      <c r="N858" s="23">
        <f t="shared" si="40"/>
        <v>26.6875</v>
      </c>
      <c r="O858" s="1">
        <f t="shared" si="41"/>
        <v>2.2239583333333335</v>
      </c>
      <c r="P858" s="27">
        <f t="shared" si="42"/>
        <v>2.2239583333333333E-2</v>
      </c>
    </row>
    <row r="859" spans="14:16">
      <c r="N859" s="23">
        <f t="shared" si="40"/>
        <v>26.71875</v>
      </c>
      <c r="O859" s="1">
        <f t="shared" si="41"/>
        <v>2.2265625</v>
      </c>
      <c r="P859" s="27">
        <f t="shared" si="42"/>
        <v>2.2265625000000001E-2</v>
      </c>
    </row>
    <row r="860" spans="14:16">
      <c r="N860" s="23">
        <f t="shared" si="40"/>
        <v>26.75</v>
      </c>
      <c r="O860" s="1">
        <f t="shared" si="41"/>
        <v>2.2291666666666665</v>
      </c>
      <c r="P860" s="27">
        <f t="shared" si="42"/>
        <v>2.2291666666666664E-2</v>
      </c>
    </row>
    <row r="861" spans="14:16">
      <c r="N861" s="23">
        <f t="shared" si="40"/>
        <v>26.78125</v>
      </c>
      <c r="O861" s="1">
        <f t="shared" si="41"/>
        <v>2.2317708333333335</v>
      </c>
      <c r="P861" s="27">
        <f t="shared" si="42"/>
        <v>2.2317708333333335E-2</v>
      </c>
    </row>
    <row r="862" spans="14:16">
      <c r="N862" s="23">
        <f t="shared" si="40"/>
        <v>26.8125</v>
      </c>
      <c r="O862" s="1">
        <f t="shared" si="41"/>
        <v>2.234375</v>
      </c>
      <c r="P862" s="27">
        <f t="shared" si="42"/>
        <v>2.2343749999999999E-2</v>
      </c>
    </row>
    <row r="863" spans="14:16">
      <c r="N863" s="23">
        <f t="shared" si="40"/>
        <v>26.84375</v>
      </c>
      <c r="O863" s="1">
        <f t="shared" si="41"/>
        <v>2.2369791666666665</v>
      </c>
      <c r="P863" s="27">
        <f t="shared" si="42"/>
        <v>2.2369791666666666E-2</v>
      </c>
    </row>
    <row r="864" spans="14:16">
      <c r="N864" s="23">
        <f t="shared" ref="N864:N927" si="43">N863+0.03125</f>
        <v>26.875</v>
      </c>
      <c r="O864" s="1">
        <f t="shared" si="41"/>
        <v>2.2395833333333335</v>
      </c>
      <c r="P864" s="27">
        <f t="shared" si="42"/>
        <v>2.2395833333333334E-2</v>
      </c>
    </row>
    <row r="865" spans="14:16">
      <c r="N865" s="23">
        <f t="shared" si="43"/>
        <v>26.90625</v>
      </c>
      <c r="O865" s="1">
        <f t="shared" si="41"/>
        <v>2.2421875</v>
      </c>
      <c r="P865" s="27">
        <f t="shared" si="42"/>
        <v>2.2421875000000001E-2</v>
      </c>
    </row>
    <row r="866" spans="14:16">
      <c r="N866" s="23">
        <f t="shared" si="43"/>
        <v>26.9375</v>
      </c>
      <c r="O866" s="1">
        <f t="shared" si="41"/>
        <v>2.2447916666666665</v>
      </c>
      <c r="P866" s="27">
        <f t="shared" si="42"/>
        <v>2.2447916666666665E-2</v>
      </c>
    </row>
    <row r="867" spans="14:16">
      <c r="N867" s="23">
        <f t="shared" si="43"/>
        <v>26.96875</v>
      </c>
      <c r="O867" s="1">
        <f t="shared" si="41"/>
        <v>2.2473958333333335</v>
      </c>
      <c r="P867" s="27">
        <f t="shared" si="42"/>
        <v>2.2473958333333335E-2</v>
      </c>
    </row>
    <row r="868" spans="14:16">
      <c r="N868" s="23">
        <f t="shared" si="43"/>
        <v>27</v>
      </c>
      <c r="O868" s="1">
        <f t="shared" si="41"/>
        <v>2.25</v>
      </c>
      <c r="P868" s="27">
        <f t="shared" si="42"/>
        <v>2.2499999999999999E-2</v>
      </c>
    </row>
    <row r="869" spans="14:16">
      <c r="N869" s="23">
        <f t="shared" si="43"/>
        <v>27.03125</v>
      </c>
      <c r="O869" s="1">
        <f t="shared" si="41"/>
        <v>2.2526041666666665</v>
      </c>
      <c r="P869" s="27">
        <f t="shared" si="42"/>
        <v>2.2526041666666666E-2</v>
      </c>
    </row>
    <row r="870" spans="14:16">
      <c r="N870" s="23">
        <f t="shared" si="43"/>
        <v>27.0625</v>
      </c>
      <c r="O870" s="1">
        <f t="shared" si="41"/>
        <v>2.2552083333333335</v>
      </c>
      <c r="P870" s="27">
        <f t="shared" si="42"/>
        <v>2.2552083333333334E-2</v>
      </c>
    </row>
    <row r="871" spans="14:16">
      <c r="N871" s="23">
        <f t="shared" si="43"/>
        <v>27.09375</v>
      </c>
      <c r="O871" s="1">
        <f t="shared" si="41"/>
        <v>2.2578125</v>
      </c>
      <c r="P871" s="27">
        <f t="shared" si="42"/>
        <v>2.2578125000000001E-2</v>
      </c>
    </row>
    <row r="872" spans="14:16">
      <c r="N872" s="23">
        <f t="shared" si="43"/>
        <v>27.125</v>
      </c>
      <c r="O872" s="1">
        <f t="shared" si="41"/>
        <v>2.2604166666666665</v>
      </c>
      <c r="P872" s="27">
        <f t="shared" si="42"/>
        <v>2.2604166666666665E-2</v>
      </c>
    </row>
    <row r="873" spans="14:16">
      <c r="N873" s="23">
        <f t="shared" si="43"/>
        <v>27.15625</v>
      </c>
      <c r="O873" s="1">
        <f t="shared" si="41"/>
        <v>2.2630208333333335</v>
      </c>
      <c r="P873" s="27">
        <f t="shared" si="42"/>
        <v>2.2630208333333336E-2</v>
      </c>
    </row>
    <row r="874" spans="14:16">
      <c r="N874" s="23">
        <f t="shared" si="43"/>
        <v>27.1875</v>
      </c>
      <c r="O874" s="1">
        <f t="shared" si="41"/>
        <v>2.265625</v>
      </c>
      <c r="P874" s="27">
        <f t="shared" si="42"/>
        <v>2.2656249999999999E-2</v>
      </c>
    </row>
    <row r="875" spans="14:16">
      <c r="N875" s="23">
        <f t="shared" si="43"/>
        <v>27.21875</v>
      </c>
      <c r="O875" s="1">
        <f t="shared" si="41"/>
        <v>2.2682291666666665</v>
      </c>
      <c r="P875" s="27">
        <f t="shared" si="42"/>
        <v>2.2682291666666667E-2</v>
      </c>
    </row>
    <row r="876" spans="14:16">
      <c r="N876" s="23">
        <f t="shared" si="43"/>
        <v>27.25</v>
      </c>
      <c r="O876" s="1">
        <f t="shared" si="41"/>
        <v>2.2708333333333335</v>
      </c>
      <c r="P876" s="27">
        <f t="shared" si="42"/>
        <v>2.2708333333333334E-2</v>
      </c>
    </row>
    <row r="877" spans="14:16">
      <c r="N877" s="23">
        <f t="shared" si="43"/>
        <v>27.28125</v>
      </c>
      <c r="O877" s="1">
        <f t="shared" si="41"/>
        <v>2.2734375</v>
      </c>
      <c r="P877" s="27">
        <f t="shared" si="42"/>
        <v>2.2734375000000001E-2</v>
      </c>
    </row>
    <row r="878" spans="14:16">
      <c r="N878" s="23">
        <f t="shared" si="43"/>
        <v>27.3125</v>
      </c>
      <c r="O878" s="1">
        <f t="shared" si="41"/>
        <v>2.2760416666666665</v>
      </c>
      <c r="P878" s="27">
        <f t="shared" si="42"/>
        <v>2.2760416666666665E-2</v>
      </c>
    </row>
    <row r="879" spans="14:16">
      <c r="N879" s="23">
        <f t="shared" si="43"/>
        <v>27.34375</v>
      </c>
      <c r="O879" s="1">
        <f t="shared" si="41"/>
        <v>2.2786458333333335</v>
      </c>
      <c r="P879" s="27">
        <f t="shared" si="42"/>
        <v>2.2786458333333336E-2</v>
      </c>
    </row>
    <row r="880" spans="14:16">
      <c r="N880" s="23">
        <f t="shared" si="43"/>
        <v>27.375</v>
      </c>
      <c r="O880" s="1">
        <f t="shared" si="41"/>
        <v>2.28125</v>
      </c>
      <c r="P880" s="27">
        <f t="shared" si="42"/>
        <v>2.2812499999999999E-2</v>
      </c>
    </row>
    <row r="881" spans="14:16">
      <c r="N881" s="23">
        <f t="shared" si="43"/>
        <v>27.40625</v>
      </c>
      <c r="O881" s="1">
        <f t="shared" si="41"/>
        <v>2.2838541666666665</v>
      </c>
      <c r="P881" s="27">
        <f t="shared" si="42"/>
        <v>2.2838541666666667E-2</v>
      </c>
    </row>
    <row r="882" spans="14:16">
      <c r="N882" s="23">
        <f t="shared" si="43"/>
        <v>27.4375</v>
      </c>
      <c r="O882" s="1">
        <f t="shared" si="41"/>
        <v>2.2864583333333335</v>
      </c>
      <c r="P882" s="27">
        <f t="shared" si="42"/>
        <v>2.2864583333333334E-2</v>
      </c>
    </row>
    <row r="883" spans="14:16">
      <c r="N883" s="23">
        <f t="shared" si="43"/>
        <v>27.46875</v>
      </c>
      <c r="O883" s="1">
        <f t="shared" si="41"/>
        <v>2.2890625</v>
      </c>
      <c r="P883" s="27">
        <f t="shared" si="42"/>
        <v>2.2890625000000001E-2</v>
      </c>
    </row>
    <row r="884" spans="14:16">
      <c r="N884" s="23">
        <f t="shared" si="43"/>
        <v>27.5</v>
      </c>
      <c r="O884" s="1">
        <f t="shared" si="41"/>
        <v>2.2916666666666665</v>
      </c>
      <c r="P884" s="27">
        <f t="shared" si="42"/>
        <v>2.2916666666666665E-2</v>
      </c>
    </row>
    <row r="885" spans="14:16">
      <c r="N885" s="23">
        <f t="shared" si="43"/>
        <v>27.53125</v>
      </c>
      <c r="O885" s="1">
        <f t="shared" si="41"/>
        <v>2.2942708333333335</v>
      </c>
      <c r="P885" s="27">
        <f t="shared" si="42"/>
        <v>2.2942708333333336E-2</v>
      </c>
    </row>
    <row r="886" spans="14:16">
      <c r="N886" s="23">
        <f t="shared" si="43"/>
        <v>27.5625</v>
      </c>
      <c r="O886" s="1">
        <f t="shared" si="41"/>
        <v>2.296875</v>
      </c>
      <c r="P886" s="27">
        <f t="shared" si="42"/>
        <v>2.296875E-2</v>
      </c>
    </row>
    <row r="887" spans="14:16">
      <c r="N887" s="23">
        <f t="shared" si="43"/>
        <v>27.59375</v>
      </c>
      <c r="O887" s="1">
        <f t="shared" si="41"/>
        <v>2.2994791666666665</v>
      </c>
      <c r="P887" s="27">
        <f t="shared" si="42"/>
        <v>2.2994791666666667E-2</v>
      </c>
    </row>
    <row r="888" spans="14:16">
      <c r="N888" s="23">
        <f t="shared" si="43"/>
        <v>27.625</v>
      </c>
      <c r="O888" s="1">
        <f t="shared" si="41"/>
        <v>2.3020833333333335</v>
      </c>
      <c r="P888" s="27">
        <f t="shared" si="42"/>
        <v>2.3020833333333334E-2</v>
      </c>
    </row>
    <row r="889" spans="14:16">
      <c r="N889" s="23">
        <f t="shared" si="43"/>
        <v>27.65625</v>
      </c>
      <c r="O889" s="1">
        <f t="shared" si="41"/>
        <v>2.3046875</v>
      </c>
      <c r="P889" s="27">
        <f t="shared" si="42"/>
        <v>2.3046875000000001E-2</v>
      </c>
    </row>
    <row r="890" spans="14:16">
      <c r="N890" s="23">
        <f t="shared" si="43"/>
        <v>27.6875</v>
      </c>
      <c r="O890" s="1">
        <f t="shared" si="41"/>
        <v>2.3072916666666665</v>
      </c>
      <c r="P890" s="27">
        <f t="shared" si="42"/>
        <v>2.3072916666666665E-2</v>
      </c>
    </row>
    <row r="891" spans="14:16">
      <c r="N891" s="23">
        <f t="shared" si="43"/>
        <v>27.71875</v>
      </c>
      <c r="O891" s="1">
        <f t="shared" si="41"/>
        <v>2.3098958333333335</v>
      </c>
      <c r="P891" s="27">
        <f t="shared" si="42"/>
        <v>2.3098958333333336E-2</v>
      </c>
    </row>
    <row r="892" spans="14:16">
      <c r="N892" s="23">
        <f t="shared" si="43"/>
        <v>27.75</v>
      </c>
      <c r="O892" s="1">
        <f t="shared" si="41"/>
        <v>2.3125</v>
      </c>
      <c r="P892" s="27">
        <f t="shared" si="42"/>
        <v>2.3125E-2</v>
      </c>
    </row>
    <row r="893" spans="14:16">
      <c r="N893" s="23">
        <f t="shared" si="43"/>
        <v>27.78125</v>
      </c>
      <c r="O893" s="1">
        <f t="shared" si="41"/>
        <v>2.3151041666666665</v>
      </c>
      <c r="P893" s="27">
        <f t="shared" si="42"/>
        <v>2.3151041666666664E-2</v>
      </c>
    </row>
    <row r="894" spans="14:16">
      <c r="N894" s="23">
        <f t="shared" si="43"/>
        <v>27.8125</v>
      </c>
      <c r="O894" s="1">
        <f t="shared" si="41"/>
        <v>2.3177083333333335</v>
      </c>
      <c r="P894" s="27">
        <f t="shared" si="42"/>
        <v>2.3177083333333334E-2</v>
      </c>
    </row>
    <row r="895" spans="14:16">
      <c r="N895" s="23">
        <f t="shared" si="43"/>
        <v>27.84375</v>
      </c>
      <c r="O895" s="1">
        <f t="shared" si="41"/>
        <v>2.3203125</v>
      </c>
      <c r="P895" s="27">
        <f t="shared" si="42"/>
        <v>2.3203125000000002E-2</v>
      </c>
    </row>
    <row r="896" spans="14:16">
      <c r="N896" s="23">
        <f t="shared" si="43"/>
        <v>27.875</v>
      </c>
      <c r="O896" s="1">
        <f t="shared" si="41"/>
        <v>2.3229166666666665</v>
      </c>
      <c r="P896" s="27">
        <f t="shared" si="42"/>
        <v>2.3229166666666665E-2</v>
      </c>
    </row>
    <row r="897" spans="14:16">
      <c r="N897" s="23">
        <f t="shared" si="43"/>
        <v>27.90625</v>
      </c>
      <c r="O897" s="1">
        <f t="shared" si="41"/>
        <v>2.3255208333333335</v>
      </c>
      <c r="P897" s="27">
        <f t="shared" si="42"/>
        <v>2.3255208333333336E-2</v>
      </c>
    </row>
    <row r="898" spans="14:16">
      <c r="N898" s="23">
        <f t="shared" si="43"/>
        <v>27.9375</v>
      </c>
      <c r="O898" s="1">
        <f t="shared" si="41"/>
        <v>2.328125</v>
      </c>
      <c r="P898" s="27">
        <f t="shared" si="42"/>
        <v>2.328125E-2</v>
      </c>
    </row>
    <row r="899" spans="14:16">
      <c r="N899" s="23">
        <f t="shared" si="43"/>
        <v>27.96875</v>
      </c>
      <c r="O899" s="1">
        <f t="shared" si="41"/>
        <v>2.3307291666666665</v>
      </c>
      <c r="P899" s="27">
        <f t="shared" si="42"/>
        <v>2.3307291666666664E-2</v>
      </c>
    </row>
    <row r="900" spans="14:16">
      <c r="N900" s="23">
        <f t="shared" si="43"/>
        <v>28</v>
      </c>
      <c r="O900" s="1">
        <f t="shared" si="41"/>
        <v>2.3333333333333335</v>
      </c>
      <c r="P900" s="27">
        <f t="shared" si="42"/>
        <v>2.3333333333333334E-2</v>
      </c>
    </row>
    <row r="901" spans="14:16">
      <c r="N901" s="23">
        <f t="shared" si="43"/>
        <v>28.03125</v>
      </c>
      <c r="O901" s="1">
        <f t="shared" si="41"/>
        <v>2.3359375</v>
      </c>
      <c r="P901" s="27">
        <f t="shared" si="42"/>
        <v>2.3359375000000002E-2</v>
      </c>
    </row>
    <row r="902" spans="14:16">
      <c r="N902" s="23">
        <f t="shared" si="43"/>
        <v>28.0625</v>
      </c>
      <c r="O902" s="1">
        <f t="shared" si="41"/>
        <v>2.3385416666666665</v>
      </c>
      <c r="P902" s="27">
        <f t="shared" si="42"/>
        <v>2.3385416666666665E-2</v>
      </c>
    </row>
    <row r="903" spans="14:16">
      <c r="N903" s="23">
        <f t="shared" si="43"/>
        <v>28.09375</v>
      </c>
      <c r="O903" s="1">
        <f t="shared" ref="O903:O966" si="44">N903/12</f>
        <v>2.3411458333333335</v>
      </c>
      <c r="P903" s="27">
        <f t="shared" ref="P903:P966" si="45">O903/100</f>
        <v>2.3411458333333336E-2</v>
      </c>
    </row>
    <row r="904" spans="14:16">
      <c r="N904" s="23">
        <f t="shared" si="43"/>
        <v>28.125</v>
      </c>
      <c r="O904" s="1">
        <f t="shared" si="44"/>
        <v>2.34375</v>
      </c>
      <c r="P904" s="27">
        <f t="shared" si="45"/>
        <v>2.34375E-2</v>
      </c>
    </row>
    <row r="905" spans="14:16">
      <c r="N905" s="23">
        <f t="shared" si="43"/>
        <v>28.15625</v>
      </c>
      <c r="O905" s="1">
        <f t="shared" si="44"/>
        <v>2.3463541666666665</v>
      </c>
      <c r="P905" s="27">
        <f t="shared" si="45"/>
        <v>2.3463541666666664E-2</v>
      </c>
    </row>
    <row r="906" spans="14:16">
      <c r="N906" s="23">
        <f t="shared" si="43"/>
        <v>28.1875</v>
      </c>
      <c r="O906" s="1">
        <f t="shared" si="44"/>
        <v>2.3489583333333335</v>
      </c>
      <c r="P906" s="27">
        <f t="shared" si="45"/>
        <v>2.3489583333333335E-2</v>
      </c>
    </row>
    <row r="907" spans="14:16">
      <c r="N907" s="23">
        <f t="shared" si="43"/>
        <v>28.21875</v>
      </c>
      <c r="O907" s="1">
        <f t="shared" si="44"/>
        <v>2.3515625</v>
      </c>
      <c r="P907" s="27">
        <f t="shared" si="45"/>
        <v>2.3515624999999998E-2</v>
      </c>
    </row>
    <row r="908" spans="14:16">
      <c r="N908" s="23">
        <f t="shared" si="43"/>
        <v>28.25</v>
      </c>
      <c r="O908" s="1">
        <f t="shared" si="44"/>
        <v>2.3541666666666665</v>
      </c>
      <c r="P908" s="27">
        <f t="shared" si="45"/>
        <v>2.3541666666666666E-2</v>
      </c>
    </row>
    <row r="909" spans="14:16">
      <c r="N909" s="23">
        <f t="shared" si="43"/>
        <v>28.28125</v>
      </c>
      <c r="O909" s="1">
        <f t="shared" si="44"/>
        <v>2.3567708333333335</v>
      </c>
      <c r="P909" s="27">
        <f t="shared" si="45"/>
        <v>2.3567708333333336E-2</v>
      </c>
    </row>
    <row r="910" spans="14:16">
      <c r="N910" s="23">
        <f t="shared" si="43"/>
        <v>28.3125</v>
      </c>
      <c r="O910" s="1">
        <f t="shared" si="44"/>
        <v>2.359375</v>
      </c>
      <c r="P910" s="27">
        <f t="shared" si="45"/>
        <v>2.359375E-2</v>
      </c>
    </row>
    <row r="911" spans="14:16">
      <c r="N911" s="23">
        <f t="shared" si="43"/>
        <v>28.34375</v>
      </c>
      <c r="O911" s="1">
        <f t="shared" si="44"/>
        <v>2.3619791666666665</v>
      </c>
      <c r="P911" s="27">
        <f t="shared" si="45"/>
        <v>2.3619791666666664E-2</v>
      </c>
    </row>
    <row r="912" spans="14:16">
      <c r="N912" s="23">
        <f t="shared" si="43"/>
        <v>28.375</v>
      </c>
      <c r="O912" s="1">
        <f t="shared" si="44"/>
        <v>2.3645833333333335</v>
      </c>
      <c r="P912" s="27">
        <f t="shared" si="45"/>
        <v>2.3645833333333335E-2</v>
      </c>
    </row>
    <row r="913" spans="14:16">
      <c r="N913" s="23">
        <f t="shared" si="43"/>
        <v>28.40625</v>
      </c>
      <c r="O913" s="1">
        <f t="shared" si="44"/>
        <v>2.3671875</v>
      </c>
      <c r="P913" s="27">
        <f t="shared" si="45"/>
        <v>2.3671874999999998E-2</v>
      </c>
    </row>
    <row r="914" spans="14:16">
      <c r="N914" s="23">
        <f t="shared" si="43"/>
        <v>28.4375</v>
      </c>
      <c r="O914" s="1">
        <f t="shared" si="44"/>
        <v>2.3697916666666665</v>
      </c>
      <c r="P914" s="27">
        <f t="shared" si="45"/>
        <v>2.3697916666666666E-2</v>
      </c>
    </row>
    <row r="915" spans="14:16">
      <c r="N915" s="23">
        <f t="shared" si="43"/>
        <v>28.46875</v>
      </c>
      <c r="O915" s="1">
        <f t="shared" si="44"/>
        <v>2.3723958333333335</v>
      </c>
      <c r="P915" s="27">
        <f t="shared" si="45"/>
        <v>2.3723958333333336E-2</v>
      </c>
    </row>
    <row r="916" spans="14:16">
      <c r="N916" s="23">
        <f t="shared" si="43"/>
        <v>28.5</v>
      </c>
      <c r="O916" s="1">
        <f t="shared" si="44"/>
        <v>2.375</v>
      </c>
      <c r="P916" s="27">
        <f t="shared" si="45"/>
        <v>2.375E-2</v>
      </c>
    </row>
    <row r="917" spans="14:16">
      <c r="N917" s="23">
        <f t="shared" si="43"/>
        <v>28.53125</v>
      </c>
      <c r="O917" s="1">
        <f t="shared" si="44"/>
        <v>2.3776041666666665</v>
      </c>
      <c r="P917" s="27">
        <f t="shared" si="45"/>
        <v>2.3776041666666664E-2</v>
      </c>
    </row>
    <row r="918" spans="14:16">
      <c r="N918" s="23">
        <f t="shared" si="43"/>
        <v>28.5625</v>
      </c>
      <c r="O918" s="1">
        <f t="shared" si="44"/>
        <v>2.3802083333333335</v>
      </c>
      <c r="P918" s="27">
        <f t="shared" si="45"/>
        <v>2.3802083333333335E-2</v>
      </c>
    </row>
    <row r="919" spans="14:16">
      <c r="N919" s="23">
        <f t="shared" si="43"/>
        <v>28.59375</v>
      </c>
      <c r="O919" s="1">
        <f t="shared" si="44"/>
        <v>2.3828125</v>
      </c>
      <c r="P919" s="27">
        <f t="shared" si="45"/>
        <v>2.3828124999999999E-2</v>
      </c>
    </row>
    <row r="920" spans="14:16">
      <c r="N920" s="23">
        <f t="shared" si="43"/>
        <v>28.625</v>
      </c>
      <c r="O920" s="1">
        <f t="shared" si="44"/>
        <v>2.3854166666666665</v>
      </c>
      <c r="P920" s="27">
        <f t="shared" si="45"/>
        <v>2.3854166666666666E-2</v>
      </c>
    </row>
    <row r="921" spans="14:16">
      <c r="N921" s="23">
        <f t="shared" si="43"/>
        <v>28.65625</v>
      </c>
      <c r="O921" s="1">
        <f t="shared" si="44"/>
        <v>2.3880208333333335</v>
      </c>
      <c r="P921" s="27">
        <f t="shared" si="45"/>
        <v>2.3880208333333333E-2</v>
      </c>
    </row>
    <row r="922" spans="14:16">
      <c r="N922" s="23">
        <f t="shared" si="43"/>
        <v>28.6875</v>
      </c>
      <c r="O922" s="1">
        <f t="shared" si="44"/>
        <v>2.390625</v>
      </c>
      <c r="P922" s="27">
        <f t="shared" si="45"/>
        <v>2.390625E-2</v>
      </c>
    </row>
    <row r="923" spans="14:16">
      <c r="N923" s="23">
        <f t="shared" si="43"/>
        <v>28.71875</v>
      </c>
      <c r="O923" s="1">
        <f t="shared" si="44"/>
        <v>2.3932291666666665</v>
      </c>
      <c r="P923" s="27">
        <f t="shared" si="45"/>
        <v>2.3932291666666664E-2</v>
      </c>
    </row>
    <row r="924" spans="14:16">
      <c r="N924" s="23">
        <f t="shared" si="43"/>
        <v>28.75</v>
      </c>
      <c r="O924" s="1">
        <f t="shared" si="44"/>
        <v>2.3958333333333335</v>
      </c>
      <c r="P924" s="27">
        <f t="shared" si="45"/>
        <v>2.3958333333333335E-2</v>
      </c>
    </row>
    <row r="925" spans="14:16">
      <c r="N925" s="23">
        <f t="shared" si="43"/>
        <v>28.78125</v>
      </c>
      <c r="O925" s="1">
        <f t="shared" si="44"/>
        <v>2.3984375</v>
      </c>
      <c r="P925" s="27">
        <f t="shared" si="45"/>
        <v>2.3984374999999999E-2</v>
      </c>
    </row>
    <row r="926" spans="14:16">
      <c r="N926" s="23">
        <f t="shared" si="43"/>
        <v>28.8125</v>
      </c>
      <c r="O926" s="1">
        <f t="shared" si="44"/>
        <v>2.4010416666666665</v>
      </c>
      <c r="P926" s="27">
        <f t="shared" si="45"/>
        <v>2.4010416666666666E-2</v>
      </c>
    </row>
    <row r="927" spans="14:16">
      <c r="N927" s="23">
        <f t="shared" si="43"/>
        <v>28.84375</v>
      </c>
      <c r="O927" s="1">
        <f t="shared" si="44"/>
        <v>2.4036458333333335</v>
      </c>
      <c r="P927" s="27">
        <f t="shared" si="45"/>
        <v>2.4036458333333333E-2</v>
      </c>
    </row>
    <row r="928" spans="14:16">
      <c r="N928" s="23">
        <f t="shared" ref="N928:N991" si="46">N927+0.03125</f>
        <v>28.875</v>
      </c>
      <c r="O928" s="1">
        <f t="shared" si="44"/>
        <v>2.40625</v>
      </c>
      <c r="P928" s="27">
        <f t="shared" si="45"/>
        <v>2.4062500000000001E-2</v>
      </c>
    </row>
    <row r="929" spans="14:16">
      <c r="N929" s="23">
        <f t="shared" si="46"/>
        <v>28.90625</v>
      </c>
      <c r="O929" s="1">
        <f t="shared" si="44"/>
        <v>2.4088541666666665</v>
      </c>
      <c r="P929" s="27">
        <f t="shared" si="45"/>
        <v>2.4088541666666664E-2</v>
      </c>
    </row>
    <row r="930" spans="14:16">
      <c r="N930" s="23">
        <f t="shared" si="46"/>
        <v>28.9375</v>
      </c>
      <c r="O930" s="1">
        <f t="shared" si="44"/>
        <v>2.4114583333333335</v>
      </c>
      <c r="P930" s="27">
        <f t="shared" si="45"/>
        <v>2.4114583333333335E-2</v>
      </c>
    </row>
    <row r="931" spans="14:16">
      <c r="N931" s="23">
        <f t="shared" si="46"/>
        <v>28.96875</v>
      </c>
      <c r="O931" s="1">
        <f t="shared" si="44"/>
        <v>2.4140625</v>
      </c>
      <c r="P931" s="27">
        <f t="shared" si="45"/>
        <v>2.4140624999999999E-2</v>
      </c>
    </row>
    <row r="932" spans="14:16">
      <c r="N932" s="23">
        <f t="shared" si="46"/>
        <v>29</v>
      </c>
      <c r="O932" s="1">
        <f t="shared" si="44"/>
        <v>2.4166666666666665</v>
      </c>
      <c r="P932" s="27">
        <f t="shared" si="45"/>
        <v>2.4166666666666666E-2</v>
      </c>
    </row>
    <row r="933" spans="14:16">
      <c r="N933" s="23">
        <f t="shared" si="46"/>
        <v>29.03125</v>
      </c>
      <c r="O933" s="1">
        <f t="shared" si="44"/>
        <v>2.4192708333333335</v>
      </c>
      <c r="P933" s="27">
        <f t="shared" si="45"/>
        <v>2.4192708333333333E-2</v>
      </c>
    </row>
    <row r="934" spans="14:16">
      <c r="N934" s="23">
        <f t="shared" si="46"/>
        <v>29.0625</v>
      </c>
      <c r="O934" s="1">
        <f t="shared" si="44"/>
        <v>2.421875</v>
      </c>
      <c r="P934" s="27">
        <f t="shared" si="45"/>
        <v>2.4218750000000001E-2</v>
      </c>
    </row>
    <row r="935" spans="14:16">
      <c r="N935" s="23">
        <f t="shared" si="46"/>
        <v>29.09375</v>
      </c>
      <c r="O935" s="1">
        <f t="shared" si="44"/>
        <v>2.4244791666666665</v>
      </c>
      <c r="P935" s="27">
        <f t="shared" si="45"/>
        <v>2.4244791666666664E-2</v>
      </c>
    </row>
    <row r="936" spans="14:16">
      <c r="N936" s="23">
        <f t="shared" si="46"/>
        <v>29.125</v>
      </c>
      <c r="O936" s="1">
        <f t="shared" si="44"/>
        <v>2.4270833333333335</v>
      </c>
      <c r="P936" s="27">
        <f t="shared" si="45"/>
        <v>2.4270833333333335E-2</v>
      </c>
    </row>
    <row r="937" spans="14:16">
      <c r="N937" s="23">
        <f t="shared" si="46"/>
        <v>29.15625</v>
      </c>
      <c r="O937" s="1">
        <f t="shared" si="44"/>
        <v>2.4296875</v>
      </c>
      <c r="P937" s="27">
        <f t="shared" si="45"/>
        <v>2.4296874999999999E-2</v>
      </c>
    </row>
    <row r="938" spans="14:16">
      <c r="N938" s="23">
        <f t="shared" si="46"/>
        <v>29.1875</v>
      </c>
      <c r="O938" s="1">
        <f t="shared" si="44"/>
        <v>2.4322916666666665</v>
      </c>
      <c r="P938" s="27">
        <f t="shared" si="45"/>
        <v>2.4322916666666666E-2</v>
      </c>
    </row>
    <row r="939" spans="14:16">
      <c r="N939" s="23">
        <f t="shared" si="46"/>
        <v>29.21875</v>
      </c>
      <c r="O939" s="1">
        <f t="shared" si="44"/>
        <v>2.4348958333333335</v>
      </c>
      <c r="P939" s="27">
        <f t="shared" si="45"/>
        <v>2.4348958333333334E-2</v>
      </c>
    </row>
    <row r="940" spans="14:16">
      <c r="N940" s="23">
        <f t="shared" si="46"/>
        <v>29.25</v>
      </c>
      <c r="O940" s="1">
        <f t="shared" si="44"/>
        <v>2.4375</v>
      </c>
      <c r="P940" s="27">
        <f t="shared" si="45"/>
        <v>2.4375000000000001E-2</v>
      </c>
    </row>
    <row r="941" spans="14:16">
      <c r="N941" s="23">
        <f t="shared" si="46"/>
        <v>29.28125</v>
      </c>
      <c r="O941" s="1">
        <f t="shared" si="44"/>
        <v>2.4401041666666665</v>
      </c>
      <c r="P941" s="27">
        <f t="shared" si="45"/>
        <v>2.4401041666666665E-2</v>
      </c>
    </row>
    <row r="942" spans="14:16">
      <c r="N942" s="23">
        <f t="shared" si="46"/>
        <v>29.3125</v>
      </c>
      <c r="O942" s="1">
        <f t="shared" si="44"/>
        <v>2.4427083333333335</v>
      </c>
      <c r="P942" s="27">
        <f t="shared" si="45"/>
        <v>2.4427083333333335E-2</v>
      </c>
    </row>
    <row r="943" spans="14:16">
      <c r="N943" s="23">
        <f t="shared" si="46"/>
        <v>29.34375</v>
      </c>
      <c r="O943" s="1">
        <f t="shared" si="44"/>
        <v>2.4453125</v>
      </c>
      <c r="P943" s="27">
        <f t="shared" si="45"/>
        <v>2.4453124999999999E-2</v>
      </c>
    </row>
    <row r="944" spans="14:16">
      <c r="N944" s="23">
        <f t="shared" si="46"/>
        <v>29.375</v>
      </c>
      <c r="O944" s="1">
        <f t="shared" si="44"/>
        <v>2.4479166666666665</v>
      </c>
      <c r="P944" s="27">
        <f t="shared" si="45"/>
        <v>2.4479166666666666E-2</v>
      </c>
    </row>
    <row r="945" spans="14:16">
      <c r="N945" s="23">
        <f t="shared" si="46"/>
        <v>29.40625</v>
      </c>
      <c r="O945" s="1">
        <f t="shared" si="44"/>
        <v>2.4505208333333335</v>
      </c>
      <c r="P945" s="27">
        <f t="shared" si="45"/>
        <v>2.4505208333333334E-2</v>
      </c>
    </row>
    <row r="946" spans="14:16">
      <c r="N946" s="23">
        <f t="shared" si="46"/>
        <v>29.4375</v>
      </c>
      <c r="O946" s="1">
        <f t="shared" si="44"/>
        <v>2.453125</v>
      </c>
      <c r="P946" s="27">
        <f t="shared" si="45"/>
        <v>2.4531250000000001E-2</v>
      </c>
    </row>
    <row r="947" spans="14:16">
      <c r="N947" s="23">
        <f t="shared" si="46"/>
        <v>29.46875</v>
      </c>
      <c r="O947" s="1">
        <f t="shared" si="44"/>
        <v>2.4557291666666665</v>
      </c>
      <c r="P947" s="27">
        <f t="shared" si="45"/>
        <v>2.4557291666666665E-2</v>
      </c>
    </row>
    <row r="948" spans="14:16">
      <c r="N948" s="23">
        <f t="shared" si="46"/>
        <v>29.5</v>
      </c>
      <c r="O948" s="1">
        <f t="shared" si="44"/>
        <v>2.4583333333333335</v>
      </c>
      <c r="P948" s="27">
        <f t="shared" si="45"/>
        <v>2.4583333333333336E-2</v>
      </c>
    </row>
    <row r="949" spans="14:16">
      <c r="N949" s="23">
        <f t="shared" si="46"/>
        <v>29.53125</v>
      </c>
      <c r="O949" s="1">
        <f t="shared" si="44"/>
        <v>2.4609375</v>
      </c>
      <c r="P949" s="27">
        <f t="shared" si="45"/>
        <v>2.4609374999999999E-2</v>
      </c>
    </row>
    <row r="950" spans="14:16">
      <c r="N950" s="23">
        <f t="shared" si="46"/>
        <v>29.5625</v>
      </c>
      <c r="O950" s="1">
        <f t="shared" si="44"/>
        <v>2.4635416666666665</v>
      </c>
      <c r="P950" s="27">
        <f t="shared" si="45"/>
        <v>2.4635416666666667E-2</v>
      </c>
    </row>
    <row r="951" spans="14:16">
      <c r="N951" s="23">
        <f t="shared" si="46"/>
        <v>29.59375</v>
      </c>
      <c r="O951" s="1">
        <f t="shared" si="44"/>
        <v>2.4661458333333335</v>
      </c>
      <c r="P951" s="27">
        <f t="shared" si="45"/>
        <v>2.4661458333333334E-2</v>
      </c>
    </row>
    <row r="952" spans="14:16">
      <c r="N952" s="23">
        <f t="shared" si="46"/>
        <v>29.625</v>
      </c>
      <c r="O952" s="1">
        <f t="shared" si="44"/>
        <v>2.46875</v>
      </c>
      <c r="P952" s="27">
        <f t="shared" si="45"/>
        <v>2.4687500000000001E-2</v>
      </c>
    </row>
    <row r="953" spans="14:16">
      <c r="N953" s="23">
        <f t="shared" si="46"/>
        <v>29.65625</v>
      </c>
      <c r="O953" s="1">
        <f t="shared" si="44"/>
        <v>2.4713541666666665</v>
      </c>
      <c r="P953" s="27">
        <f t="shared" si="45"/>
        <v>2.4713541666666665E-2</v>
      </c>
    </row>
    <row r="954" spans="14:16">
      <c r="N954" s="23">
        <f t="shared" si="46"/>
        <v>29.6875</v>
      </c>
      <c r="O954" s="1">
        <f t="shared" si="44"/>
        <v>2.4739583333333335</v>
      </c>
      <c r="P954" s="27">
        <f t="shared" si="45"/>
        <v>2.4739583333333336E-2</v>
      </c>
    </row>
    <row r="955" spans="14:16">
      <c r="N955" s="23">
        <f t="shared" si="46"/>
        <v>29.71875</v>
      </c>
      <c r="O955" s="1">
        <f t="shared" si="44"/>
        <v>2.4765625</v>
      </c>
      <c r="P955" s="27">
        <f t="shared" si="45"/>
        <v>2.4765624999999999E-2</v>
      </c>
    </row>
    <row r="956" spans="14:16">
      <c r="N956" s="23">
        <f t="shared" si="46"/>
        <v>29.75</v>
      </c>
      <c r="O956" s="1">
        <f t="shared" si="44"/>
        <v>2.4791666666666665</v>
      </c>
      <c r="P956" s="27">
        <f t="shared" si="45"/>
        <v>2.4791666666666667E-2</v>
      </c>
    </row>
    <row r="957" spans="14:16">
      <c r="N957" s="23">
        <f t="shared" si="46"/>
        <v>29.78125</v>
      </c>
      <c r="O957" s="1">
        <f t="shared" si="44"/>
        <v>2.4817708333333335</v>
      </c>
      <c r="P957" s="27">
        <f t="shared" si="45"/>
        <v>2.4817708333333334E-2</v>
      </c>
    </row>
    <row r="958" spans="14:16">
      <c r="N958" s="23">
        <f t="shared" si="46"/>
        <v>29.8125</v>
      </c>
      <c r="O958" s="1">
        <f t="shared" si="44"/>
        <v>2.484375</v>
      </c>
      <c r="P958" s="27">
        <f t="shared" si="45"/>
        <v>2.4843750000000001E-2</v>
      </c>
    </row>
    <row r="959" spans="14:16">
      <c r="N959" s="23">
        <f t="shared" si="46"/>
        <v>29.84375</v>
      </c>
      <c r="O959" s="1">
        <f t="shared" si="44"/>
        <v>2.4869791666666665</v>
      </c>
      <c r="P959" s="27">
        <f t="shared" si="45"/>
        <v>2.4869791666666665E-2</v>
      </c>
    </row>
    <row r="960" spans="14:16">
      <c r="N960" s="23">
        <f t="shared" si="46"/>
        <v>29.875</v>
      </c>
      <c r="O960" s="1">
        <f t="shared" si="44"/>
        <v>2.4895833333333335</v>
      </c>
      <c r="P960" s="27">
        <f t="shared" si="45"/>
        <v>2.4895833333333336E-2</v>
      </c>
    </row>
    <row r="961" spans="14:16">
      <c r="N961" s="23">
        <f t="shared" si="46"/>
        <v>29.90625</v>
      </c>
      <c r="O961" s="1">
        <f t="shared" si="44"/>
        <v>2.4921875</v>
      </c>
      <c r="P961" s="27">
        <f t="shared" si="45"/>
        <v>2.4921875E-2</v>
      </c>
    </row>
    <row r="962" spans="14:16">
      <c r="N962" s="23">
        <f t="shared" si="46"/>
        <v>29.9375</v>
      </c>
      <c r="O962" s="1">
        <f t="shared" si="44"/>
        <v>2.4947916666666665</v>
      </c>
      <c r="P962" s="27">
        <f t="shared" si="45"/>
        <v>2.4947916666666667E-2</v>
      </c>
    </row>
    <row r="963" spans="14:16">
      <c r="N963" s="23">
        <f t="shared" si="46"/>
        <v>29.96875</v>
      </c>
      <c r="O963" s="1">
        <f t="shared" si="44"/>
        <v>2.4973958333333335</v>
      </c>
      <c r="P963" s="27">
        <f t="shared" si="45"/>
        <v>2.4973958333333334E-2</v>
      </c>
    </row>
    <row r="964" spans="14:16">
      <c r="N964" s="23">
        <f t="shared" si="46"/>
        <v>30</v>
      </c>
      <c r="O964" s="1">
        <f t="shared" si="44"/>
        <v>2.5</v>
      </c>
      <c r="P964" s="27">
        <f t="shared" si="45"/>
        <v>2.5000000000000001E-2</v>
      </c>
    </row>
    <row r="965" spans="14:16">
      <c r="N965" s="23">
        <f t="shared" si="46"/>
        <v>30.03125</v>
      </c>
      <c r="O965" s="1">
        <f t="shared" si="44"/>
        <v>2.5026041666666665</v>
      </c>
      <c r="P965" s="27">
        <f t="shared" si="45"/>
        <v>2.5026041666666665E-2</v>
      </c>
    </row>
    <row r="966" spans="14:16">
      <c r="N966" s="23">
        <f t="shared" si="46"/>
        <v>30.0625</v>
      </c>
      <c r="O966" s="1">
        <f t="shared" si="44"/>
        <v>2.5052083333333335</v>
      </c>
      <c r="P966" s="27">
        <f t="shared" si="45"/>
        <v>2.5052083333333336E-2</v>
      </c>
    </row>
    <row r="967" spans="14:16">
      <c r="N967" s="23">
        <f t="shared" si="46"/>
        <v>30.09375</v>
      </c>
      <c r="O967" s="1">
        <f t="shared" ref="O967:O1030" si="47">N967/12</f>
        <v>2.5078125</v>
      </c>
      <c r="P967" s="27">
        <f t="shared" ref="P967:P1030" si="48">O967/100</f>
        <v>2.5078125E-2</v>
      </c>
    </row>
    <row r="968" spans="14:16">
      <c r="N968" s="23">
        <f t="shared" si="46"/>
        <v>30.125</v>
      </c>
      <c r="O968" s="1">
        <f t="shared" si="47"/>
        <v>2.5104166666666665</v>
      </c>
      <c r="P968" s="27">
        <f t="shared" si="48"/>
        <v>2.5104166666666664E-2</v>
      </c>
    </row>
    <row r="969" spans="14:16">
      <c r="N969" s="23">
        <f t="shared" si="46"/>
        <v>30.15625</v>
      </c>
      <c r="O969" s="1">
        <f t="shared" si="47"/>
        <v>2.5130208333333335</v>
      </c>
      <c r="P969" s="27">
        <f t="shared" si="48"/>
        <v>2.5130208333333334E-2</v>
      </c>
    </row>
    <row r="970" spans="14:16">
      <c r="N970" s="23">
        <f t="shared" si="46"/>
        <v>30.1875</v>
      </c>
      <c r="O970" s="1">
        <f t="shared" si="47"/>
        <v>2.515625</v>
      </c>
      <c r="P970" s="27">
        <f t="shared" si="48"/>
        <v>2.5156250000000002E-2</v>
      </c>
    </row>
    <row r="971" spans="14:16">
      <c r="N971" s="23">
        <f t="shared" si="46"/>
        <v>30.21875</v>
      </c>
      <c r="O971" s="1">
        <f t="shared" si="47"/>
        <v>2.5182291666666665</v>
      </c>
      <c r="P971" s="27">
        <f t="shared" si="48"/>
        <v>2.5182291666666665E-2</v>
      </c>
    </row>
    <row r="972" spans="14:16">
      <c r="N972" s="23">
        <f t="shared" si="46"/>
        <v>30.25</v>
      </c>
      <c r="O972" s="1">
        <f t="shared" si="47"/>
        <v>2.5208333333333335</v>
      </c>
      <c r="P972" s="27">
        <f t="shared" si="48"/>
        <v>2.5208333333333336E-2</v>
      </c>
    </row>
    <row r="973" spans="14:16">
      <c r="N973" s="23">
        <f t="shared" si="46"/>
        <v>30.28125</v>
      </c>
      <c r="O973" s="1">
        <f t="shared" si="47"/>
        <v>2.5234375</v>
      </c>
      <c r="P973" s="27">
        <f t="shared" si="48"/>
        <v>2.5234375E-2</v>
      </c>
    </row>
    <row r="974" spans="14:16">
      <c r="N974" s="23">
        <f t="shared" si="46"/>
        <v>30.3125</v>
      </c>
      <c r="O974" s="1">
        <f t="shared" si="47"/>
        <v>2.5260416666666665</v>
      </c>
      <c r="P974" s="27">
        <f t="shared" si="48"/>
        <v>2.5260416666666664E-2</v>
      </c>
    </row>
    <row r="975" spans="14:16">
      <c r="N975" s="23">
        <f t="shared" si="46"/>
        <v>30.34375</v>
      </c>
      <c r="O975" s="1">
        <f t="shared" si="47"/>
        <v>2.5286458333333335</v>
      </c>
      <c r="P975" s="27">
        <f t="shared" si="48"/>
        <v>2.5286458333333334E-2</v>
      </c>
    </row>
    <row r="976" spans="14:16">
      <c r="N976" s="23">
        <f t="shared" si="46"/>
        <v>30.375</v>
      </c>
      <c r="O976" s="1">
        <f t="shared" si="47"/>
        <v>2.53125</v>
      </c>
      <c r="P976" s="27">
        <f t="shared" si="48"/>
        <v>2.5312500000000002E-2</v>
      </c>
    </row>
    <row r="977" spans="14:16">
      <c r="N977" s="23">
        <f t="shared" si="46"/>
        <v>30.40625</v>
      </c>
      <c r="O977" s="1">
        <f t="shared" si="47"/>
        <v>2.5338541666666665</v>
      </c>
      <c r="P977" s="27">
        <f t="shared" si="48"/>
        <v>2.5338541666666665E-2</v>
      </c>
    </row>
    <row r="978" spans="14:16">
      <c r="N978" s="23">
        <f t="shared" si="46"/>
        <v>30.4375</v>
      </c>
      <c r="O978" s="1">
        <f t="shared" si="47"/>
        <v>2.5364583333333335</v>
      </c>
      <c r="P978" s="27">
        <f t="shared" si="48"/>
        <v>2.5364583333333336E-2</v>
      </c>
    </row>
    <row r="979" spans="14:16">
      <c r="N979" s="23">
        <f t="shared" si="46"/>
        <v>30.46875</v>
      </c>
      <c r="O979" s="1">
        <f t="shared" si="47"/>
        <v>2.5390625</v>
      </c>
      <c r="P979" s="27">
        <f t="shared" si="48"/>
        <v>2.5390625E-2</v>
      </c>
    </row>
    <row r="980" spans="14:16">
      <c r="N980" s="23">
        <f t="shared" si="46"/>
        <v>30.5</v>
      </c>
      <c r="O980" s="1">
        <f t="shared" si="47"/>
        <v>2.5416666666666665</v>
      </c>
      <c r="P980" s="27">
        <f t="shared" si="48"/>
        <v>2.5416666666666664E-2</v>
      </c>
    </row>
    <row r="981" spans="14:16">
      <c r="N981" s="23">
        <f t="shared" si="46"/>
        <v>30.53125</v>
      </c>
      <c r="O981" s="1">
        <f t="shared" si="47"/>
        <v>2.5442708333333335</v>
      </c>
      <c r="P981" s="27">
        <f t="shared" si="48"/>
        <v>2.5442708333333335E-2</v>
      </c>
    </row>
    <row r="982" spans="14:16">
      <c r="N982" s="23">
        <f t="shared" si="46"/>
        <v>30.5625</v>
      </c>
      <c r="O982" s="1">
        <f t="shared" si="47"/>
        <v>2.546875</v>
      </c>
      <c r="P982" s="27">
        <f t="shared" si="48"/>
        <v>2.5468749999999998E-2</v>
      </c>
    </row>
    <row r="983" spans="14:16">
      <c r="N983" s="23">
        <f t="shared" si="46"/>
        <v>30.59375</v>
      </c>
      <c r="O983" s="1">
        <f t="shared" si="47"/>
        <v>2.5494791666666665</v>
      </c>
      <c r="P983" s="27">
        <f t="shared" si="48"/>
        <v>2.5494791666666666E-2</v>
      </c>
    </row>
    <row r="984" spans="14:16">
      <c r="N984" s="23">
        <f t="shared" si="46"/>
        <v>30.625</v>
      </c>
      <c r="O984" s="1">
        <f t="shared" si="47"/>
        <v>2.5520833333333335</v>
      </c>
      <c r="P984" s="27">
        <f t="shared" si="48"/>
        <v>2.5520833333333336E-2</v>
      </c>
    </row>
    <row r="985" spans="14:16">
      <c r="N985" s="23">
        <f t="shared" si="46"/>
        <v>30.65625</v>
      </c>
      <c r="O985" s="1">
        <f t="shared" si="47"/>
        <v>2.5546875</v>
      </c>
      <c r="P985" s="27">
        <f t="shared" si="48"/>
        <v>2.5546875E-2</v>
      </c>
    </row>
    <row r="986" spans="14:16">
      <c r="N986" s="23">
        <f t="shared" si="46"/>
        <v>30.6875</v>
      </c>
      <c r="O986" s="1">
        <f t="shared" si="47"/>
        <v>2.5572916666666665</v>
      </c>
      <c r="P986" s="27">
        <f t="shared" si="48"/>
        <v>2.5572916666666664E-2</v>
      </c>
    </row>
    <row r="987" spans="14:16">
      <c r="N987" s="23">
        <f t="shared" si="46"/>
        <v>30.71875</v>
      </c>
      <c r="O987" s="1">
        <f t="shared" si="47"/>
        <v>2.5598958333333335</v>
      </c>
      <c r="P987" s="27">
        <f t="shared" si="48"/>
        <v>2.5598958333333335E-2</v>
      </c>
    </row>
    <row r="988" spans="14:16">
      <c r="N988" s="23">
        <f t="shared" si="46"/>
        <v>30.75</v>
      </c>
      <c r="O988" s="1">
        <f t="shared" si="47"/>
        <v>2.5625</v>
      </c>
      <c r="P988" s="27">
        <f t="shared" si="48"/>
        <v>2.5624999999999998E-2</v>
      </c>
    </row>
    <row r="989" spans="14:16">
      <c r="N989" s="23">
        <f t="shared" si="46"/>
        <v>30.78125</v>
      </c>
      <c r="O989" s="1">
        <f t="shared" si="47"/>
        <v>2.5651041666666665</v>
      </c>
      <c r="P989" s="27">
        <f t="shared" si="48"/>
        <v>2.5651041666666666E-2</v>
      </c>
    </row>
    <row r="990" spans="14:16">
      <c r="N990" s="23">
        <f t="shared" si="46"/>
        <v>30.8125</v>
      </c>
      <c r="O990" s="1">
        <f t="shared" si="47"/>
        <v>2.5677083333333335</v>
      </c>
      <c r="P990" s="27">
        <f t="shared" si="48"/>
        <v>2.5677083333333336E-2</v>
      </c>
    </row>
    <row r="991" spans="14:16">
      <c r="N991" s="23">
        <f t="shared" si="46"/>
        <v>30.84375</v>
      </c>
      <c r="O991" s="1">
        <f t="shared" si="47"/>
        <v>2.5703125</v>
      </c>
      <c r="P991" s="27">
        <f t="shared" si="48"/>
        <v>2.5703125E-2</v>
      </c>
    </row>
    <row r="992" spans="14:16">
      <c r="N992" s="23">
        <f t="shared" ref="N992:N1055" si="49">N991+0.03125</f>
        <v>30.875</v>
      </c>
      <c r="O992" s="1">
        <f t="shared" si="47"/>
        <v>2.5729166666666665</v>
      </c>
      <c r="P992" s="27">
        <f t="shared" si="48"/>
        <v>2.5729166666666664E-2</v>
      </c>
    </row>
    <row r="993" spans="14:16">
      <c r="N993" s="23">
        <f t="shared" si="49"/>
        <v>30.90625</v>
      </c>
      <c r="O993" s="1">
        <f t="shared" si="47"/>
        <v>2.5755208333333335</v>
      </c>
      <c r="P993" s="27">
        <f t="shared" si="48"/>
        <v>2.5755208333333335E-2</v>
      </c>
    </row>
    <row r="994" spans="14:16">
      <c r="N994" s="23">
        <f t="shared" si="49"/>
        <v>30.9375</v>
      </c>
      <c r="O994" s="1">
        <f t="shared" si="47"/>
        <v>2.578125</v>
      </c>
      <c r="P994" s="27">
        <f t="shared" si="48"/>
        <v>2.5781249999999999E-2</v>
      </c>
    </row>
    <row r="995" spans="14:16">
      <c r="N995" s="23">
        <f t="shared" si="49"/>
        <v>30.96875</v>
      </c>
      <c r="O995" s="1">
        <f t="shared" si="47"/>
        <v>2.5807291666666665</v>
      </c>
      <c r="P995" s="27">
        <f t="shared" si="48"/>
        <v>2.5807291666666666E-2</v>
      </c>
    </row>
    <row r="996" spans="14:16">
      <c r="N996" s="23">
        <f t="shared" si="49"/>
        <v>31</v>
      </c>
      <c r="O996" s="1">
        <f t="shared" si="47"/>
        <v>2.5833333333333335</v>
      </c>
      <c r="P996" s="27">
        <f t="shared" si="48"/>
        <v>2.5833333333333333E-2</v>
      </c>
    </row>
    <row r="997" spans="14:16">
      <c r="N997" s="23">
        <f t="shared" si="49"/>
        <v>31.03125</v>
      </c>
      <c r="O997" s="1">
        <f t="shared" si="47"/>
        <v>2.5859375</v>
      </c>
      <c r="P997" s="27">
        <f t="shared" si="48"/>
        <v>2.5859375E-2</v>
      </c>
    </row>
    <row r="998" spans="14:16">
      <c r="N998" s="23">
        <f t="shared" si="49"/>
        <v>31.0625</v>
      </c>
      <c r="O998" s="1">
        <f t="shared" si="47"/>
        <v>2.5885416666666665</v>
      </c>
      <c r="P998" s="27">
        <f t="shared" si="48"/>
        <v>2.5885416666666664E-2</v>
      </c>
    </row>
    <row r="999" spans="14:16">
      <c r="N999" s="23">
        <f t="shared" si="49"/>
        <v>31.09375</v>
      </c>
      <c r="O999" s="1">
        <f t="shared" si="47"/>
        <v>2.5911458333333335</v>
      </c>
      <c r="P999" s="27">
        <f t="shared" si="48"/>
        <v>2.5911458333333335E-2</v>
      </c>
    </row>
    <row r="1000" spans="14:16">
      <c r="N1000" s="23">
        <f t="shared" si="49"/>
        <v>31.125</v>
      </c>
      <c r="O1000" s="1">
        <f t="shared" si="47"/>
        <v>2.59375</v>
      </c>
      <c r="P1000" s="27">
        <f t="shared" si="48"/>
        <v>2.5937499999999999E-2</v>
      </c>
    </row>
    <row r="1001" spans="14:16">
      <c r="N1001" s="23">
        <f t="shared" si="49"/>
        <v>31.15625</v>
      </c>
      <c r="O1001" s="1">
        <f t="shared" si="47"/>
        <v>2.5963541666666665</v>
      </c>
      <c r="P1001" s="27">
        <f t="shared" si="48"/>
        <v>2.5963541666666666E-2</v>
      </c>
    </row>
    <row r="1002" spans="14:16">
      <c r="N1002" s="23">
        <f t="shared" si="49"/>
        <v>31.1875</v>
      </c>
      <c r="O1002" s="1">
        <f t="shared" si="47"/>
        <v>2.5989583333333335</v>
      </c>
      <c r="P1002" s="27">
        <f t="shared" si="48"/>
        <v>2.5989583333333333E-2</v>
      </c>
    </row>
    <row r="1003" spans="14:16">
      <c r="N1003" s="23">
        <f t="shared" si="49"/>
        <v>31.21875</v>
      </c>
      <c r="O1003" s="1">
        <f t="shared" si="47"/>
        <v>2.6015625</v>
      </c>
      <c r="P1003" s="27">
        <f t="shared" si="48"/>
        <v>2.6015625000000001E-2</v>
      </c>
    </row>
    <row r="1004" spans="14:16">
      <c r="N1004" s="23">
        <f t="shared" si="49"/>
        <v>31.25</v>
      </c>
      <c r="O1004" s="1">
        <f t="shared" si="47"/>
        <v>2.6041666666666665</v>
      </c>
      <c r="P1004" s="27">
        <f t="shared" si="48"/>
        <v>2.6041666666666664E-2</v>
      </c>
    </row>
    <row r="1005" spans="14:16">
      <c r="N1005" s="23">
        <f t="shared" si="49"/>
        <v>31.28125</v>
      </c>
      <c r="O1005" s="1">
        <f t="shared" si="47"/>
        <v>2.6067708333333335</v>
      </c>
      <c r="P1005" s="27">
        <f t="shared" si="48"/>
        <v>2.6067708333333335E-2</v>
      </c>
    </row>
    <row r="1006" spans="14:16">
      <c r="N1006" s="23">
        <f t="shared" si="49"/>
        <v>31.3125</v>
      </c>
      <c r="O1006" s="1">
        <f t="shared" si="47"/>
        <v>2.609375</v>
      </c>
      <c r="P1006" s="27">
        <f t="shared" si="48"/>
        <v>2.6093749999999999E-2</v>
      </c>
    </row>
    <row r="1007" spans="14:16">
      <c r="N1007" s="23">
        <f t="shared" si="49"/>
        <v>31.34375</v>
      </c>
      <c r="O1007" s="1">
        <f t="shared" si="47"/>
        <v>2.6119791666666665</v>
      </c>
      <c r="P1007" s="27">
        <f t="shared" si="48"/>
        <v>2.6119791666666666E-2</v>
      </c>
    </row>
    <row r="1008" spans="14:16">
      <c r="N1008" s="23">
        <f t="shared" si="49"/>
        <v>31.375</v>
      </c>
      <c r="O1008" s="1">
        <f t="shared" si="47"/>
        <v>2.6145833333333335</v>
      </c>
      <c r="P1008" s="27">
        <f t="shared" si="48"/>
        <v>2.6145833333333333E-2</v>
      </c>
    </row>
    <row r="1009" spans="14:16">
      <c r="N1009" s="23">
        <f t="shared" si="49"/>
        <v>31.40625</v>
      </c>
      <c r="O1009" s="1">
        <f t="shared" si="47"/>
        <v>2.6171875</v>
      </c>
      <c r="P1009" s="27">
        <f t="shared" si="48"/>
        <v>2.6171875000000001E-2</v>
      </c>
    </row>
    <row r="1010" spans="14:16">
      <c r="N1010" s="23">
        <f t="shared" si="49"/>
        <v>31.4375</v>
      </c>
      <c r="O1010" s="1">
        <f t="shared" si="47"/>
        <v>2.6197916666666665</v>
      </c>
      <c r="P1010" s="27">
        <f t="shared" si="48"/>
        <v>2.6197916666666664E-2</v>
      </c>
    </row>
    <row r="1011" spans="14:16">
      <c r="N1011" s="23">
        <f t="shared" si="49"/>
        <v>31.46875</v>
      </c>
      <c r="O1011" s="1">
        <f t="shared" si="47"/>
        <v>2.6223958333333335</v>
      </c>
      <c r="P1011" s="27">
        <f t="shared" si="48"/>
        <v>2.6223958333333335E-2</v>
      </c>
    </row>
    <row r="1012" spans="14:16">
      <c r="N1012" s="23">
        <f t="shared" si="49"/>
        <v>31.5</v>
      </c>
      <c r="O1012" s="1">
        <f t="shared" si="47"/>
        <v>2.625</v>
      </c>
      <c r="P1012" s="27">
        <f t="shared" si="48"/>
        <v>2.6249999999999999E-2</v>
      </c>
    </row>
    <row r="1013" spans="14:16">
      <c r="N1013" s="23">
        <f t="shared" si="49"/>
        <v>31.53125</v>
      </c>
      <c r="O1013" s="1">
        <f t="shared" si="47"/>
        <v>2.6276041666666665</v>
      </c>
      <c r="P1013" s="27">
        <f t="shared" si="48"/>
        <v>2.6276041666666666E-2</v>
      </c>
    </row>
    <row r="1014" spans="14:16">
      <c r="N1014" s="23">
        <f t="shared" si="49"/>
        <v>31.5625</v>
      </c>
      <c r="O1014" s="1">
        <f t="shared" si="47"/>
        <v>2.6302083333333335</v>
      </c>
      <c r="P1014" s="27">
        <f t="shared" si="48"/>
        <v>2.6302083333333334E-2</v>
      </c>
    </row>
    <row r="1015" spans="14:16">
      <c r="N1015" s="23">
        <f t="shared" si="49"/>
        <v>31.59375</v>
      </c>
      <c r="O1015" s="1">
        <f t="shared" si="47"/>
        <v>2.6328125</v>
      </c>
      <c r="P1015" s="27">
        <f t="shared" si="48"/>
        <v>2.6328125000000001E-2</v>
      </c>
    </row>
    <row r="1016" spans="14:16">
      <c r="N1016" s="23">
        <f t="shared" si="49"/>
        <v>31.625</v>
      </c>
      <c r="O1016" s="1">
        <f t="shared" si="47"/>
        <v>2.6354166666666665</v>
      </c>
      <c r="P1016" s="27">
        <f t="shared" si="48"/>
        <v>2.6354166666666665E-2</v>
      </c>
    </row>
    <row r="1017" spans="14:16">
      <c r="N1017" s="23">
        <f t="shared" si="49"/>
        <v>31.65625</v>
      </c>
      <c r="O1017" s="1">
        <f t="shared" si="47"/>
        <v>2.6380208333333335</v>
      </c>
      <c r="P1017" s="27">
        <f t="shared" si="48"/>
        <v>2.6380208333333335E-2</v>
      </c>
    </row>
    <row r="1018" spans="14:16">
      <c r="N1018" s="23">
        <f t="shared" si="49"/>
        <v>31.6875</v>
      </c>
      <c r="O1018" s="1">
        <f t="shared" si="47"/>
        <v>2.640625</v>
      </c>
      <c r="P1018" s="27">
        <f t="shared" si="48"/>
        <v>2.6406249999999999E-2</v>
      </c>
    </row>
    <row r="1019" spans="14:16">
      <c r="N1019" s="23">
        <f t="shared" si="49"/>
        <v>31.71875</v>
      </c>
      <c r="O1019" s="1">
        <f t="shared" si="47"/>
        <v>2.6432291666666665</v>
      </c>
      <c r="P1019" s="27">
        <f t="shared" si="48"/>
        <v>2.6432291666666666E-2</v>
      </c>
    </row>
    <row r="1020" spans="14:16">
      <c r="N1020" s="23">
        <f t="shared" si="49"/>
        <v>31.75</v>
      </c>
      <c r="O1020" s="1">
        <f t="shared" si="47"/>
        <v>2.6458333333333335</v>
      </c>
      <c r="P1020" s="27">
        <f t="shared" si="48"/>
        <v>2.6458333333333334E-2</v>
      </c>
    </row>
    <row r="1021" spans="14:16">
      <c r="N1021" s="23">
        <f t="shared" si="49"/>
        <v>31.78125</v>
      </c>
      <c r="O1021" s="1">
        <f t="shared" si="47"/>
        <v>2.6484375</v>
      </c>
      <c r="P1021" s="27">
        <f t="shared" si="48"/>
        <v>2.6484375000000001E-2</v>
      </c>
    </row>
    <row r="1022" spans="14:16">
      <c r="N1022" s="23">
        <f t="shared" si="49"/>
        <v>31.8125</v>
      </c>
      <c r="O1022" s="1">
        <f t="shared" si="47"/>
        <v>2.6510416666666665</v>
      </c>
      <c r="P1022" s="27">
        <f t="shared" si="48"/>
        <v>2.6510416666666665E-2</v>
      </c>
    </row>
    <row r="1023" spans="14:16">
      <c r="N1023" s="23">
        <f t="shared" si="49"/>
        <v>31.84375</v>
      </c>
      <c r="O1023" s="1">
        <f t="shared" si="47"/>
        <v>2.6536458333333335</v>
      </c>
      <c r="P1023" s="27">
        <f t="shared" si="48"/>
        <v>2.6536458333333336E-2</v>
      </c>
    </row>
    <row r="1024" spans="14:16">
      <c r="N1024" s="23">
        <f t="shared" si="49"/>
        <v>31.875</v>
      </c>
      <c r="O1024" s="1">
        <f t="shared" si="47"/>
        <v>2.65625</v>
      </c>
      <c r="P1024" s="27">
        <f t="shared" si="48"/>
        <v>2.6562499999999999E-2</v>
      </c>
    </row>
    <row r="1025" spans="14:16">
      <c r="N1025" s="23">
        <f t="shared" si="49"/>
        <v>31.90625</v>
      </c>
      <c r="O1025" s="1">
        <f t="shared" si="47"/>
        <v>2.6588541666666665</v>
      </c>
      <c r="P1025" s="27">
        <f t="shared" si="48"/>
        <v>2.6588541666666667E-2</v>
      </c>
    </row>
    <row r="1026" spans="14:16">
      <c r="N1026" s="23">
        <f t="shared" si="49"/>
        <v>31.9375</v>
      </c>
      <c r="O1026" s="1">
        <f t="shared" si="47"/>
        <v>2.6614583333333335</v>
      </c>
      <c r="P1026" s="27">
        <f t="shared" si="48"/>
        <v>2.6614583333333334E-2</v>
      </c>
    </row>
    <row r="1027" spans="14:16">
      <c r="N1027" s="23">
        <f t="shared" si="49"/>
        <v>31.96875</v>
      </c>
      <c r="O1027" s="1">
        <f t="shared" si="47"/>
        <v>2.6640625</v>
      </c>
      <c r="P1027" s="27">
        <f t="shared" si="48"/>
        <v>2.6640625000000001E-2</v>
      </c>
    </row>
    <row r="1028" spans="14:16">
      <c r="N1028" s="23">
        <f t="shared" si="49"/>
        <v>32</v>
      </c>
      <c r="O1028" s="1">
        <f t="shared" si="47"/>
        <v>2.6666666666666665</v>
      </c>
      <c r="P1028" s="27">
        <f t="shared" si="48"/>
        <v>2.6666666666666665E-2</v>
      </c>
    </row>
    <row r="1029" spans="14:16">
      <c r="N1029" s="23">
        <f t="shared" si="49"/>
        <v>32.03125</v>
      </c>
      <c r="O1029" s="1">
        <f t="shared" si="47"/>
        <v>2.6692708333333335</v>
      </c>
      <c r="P1029" s="27">
        <f t="shared" si="48"/>
        <v>2.6692708333333336E-2</v>
      </c>
    </row>
    <row r="1030" spans="14:16">
      <c r="N1030" s="23">
        <f t="shared" si="49"/>
        <v>32.0625</v>
      </c>
      <c r="O1030" s="1">
        <f t="shared" si="47"/>
        <v>2.671875</v>
      </c>
      <c r="P1030" s="27">
        <f t="shared" si="48"/>
        <v>2.6718749999999999E-2</v>
      </c>
    </row>
    <row r="1031" spans="14:16">
      <c r="N1031" s="23">
        <f t="shared" si="49"/>
        <v>32.09375</v>
      </c>
      <c r="O1031" s="1">
        <f t="shared" ref="O1031:O1094" si="50">N1031/12</f>
        <v>2.6744791666666665</v>
      </c>
      <c r="P1031" s="27">
        <f t="shared" ref="P1031:P1094" si="51">O1031/100</f>
        <v>2.6744791666666667E-2</v>
      </c>
    </row>
    <row r="1032" spans="14:16">
      <c r="N1032" s="23">
        <f t="shared" si="49"/>
        <v>32.125</v>
      </c>
      <c r="O1032" s="1">
        <f t="shared" si="50"/>
        <v>2.6770833333333335</v>
      </c>
      <c r="P1032" s="27">
        <f t="shared" si="51"/>
        <v>2.6770833333333334E-2</v>
      </c>
    </row>
    <row r="1033" spans="14:16">
      <c r="N1033" s="23">
        <f t="shared" si="49"/>
        <v>32.15625</v>
      </c>
      <c r="O1033" s="1">
        <f t="shared" si="50"/>
        <v>2.6796875</v>
      </c>
      <c r="P1033" s="27">
        <f t="shared" si="51"/>
        <v>2.6796875000000001E-2</v>
      </c>
    </row>
    <row r="1034" spans="14:16">
      <c r="N1034" s="23">
        <f t="shared" si="49"/>
        <v>32.1875</v>
      </c>
      <c r="O1034" s="1">
        <f t="shared" si="50"/>
        <v>2.6822916666666665</v>
      </c>
      <c r="P1034" s="27">
        <f t="shared" si="51"/>
        <v>2.6822916666666665E-2</v>
      </c>
    </row>
    <row r="1035" spans="14:16">
      <c r="N1035" s="23">
        <f t="shared" si="49"/>
        <v>32.21875</v>
      </c>
      <c r="O1035" s="1">
        <f t="shared" si="50"/>
        <v>2.6848958333333335</v>
      </c>
      <c r="P1035" s="27">
        <f t="shared" si="51"/>
        <v>2.6848958333333336E-2</v>
      </c>
    </row>
    <row r="1036" spans="14:16">
      <c r="N1036" s="23">
        <f t="shared" si="49"/>
        <v>32.25</v>
      </c>
      <c r="O1036" s="1">
        <f t="shared" si="50"/>
        <v>2.6875</v>
      </c>
      <c r="P1036" s="27">
        <f t="shared" si="51"/>
        <v>2.6875E-2</v>
      </c>
    </row>
    <row r="1037" spans="14:16">
      <c r="N1037" s="23">
        <f t="shared" si="49"/>
        <v>32.28125</v>
      </c>
      <c r="O1037" s="1">
        <f t="shared" si="50"/>
        <v>2.6901041666666665</v>
      </c>
      <c r="P1037" s="27">
        <f t="shared" si="51"/>
        <v>2.6901041666666667E-2</v>
      </c>
    </row>
    <row r="1038" spans="14:16">
      <c r="N1038" s="23">
        <f t="shared" si="49"/>
        <v>32.3125</v>
      </c>
      <c r="O1038" s="1">
        <f t="shared" si="50"/>
        <v>2.6927083333333335</v>
      </c>
      <c r="P1038" s="27">
        <f t="shared" si="51"/>
        <v>2.6927083333333334E-2</v>
      </c>
    </row>
    <row r="1039" spans="14:16">
      <c r="N1039" s="23">
        <f t="shared" si="49"/>
        <v>32.34375</v>
      </c>
      <c r="O1039" s="1">
        <f t="shared" si="50"/>
        <v>2.6953125</v>
      </c>
      <c r="P1039" s="27">
        <f t="shared" si="51"/>
        <v>2.6953125000000001E-2</v>
      </c>
    </row>
    <row r="1040" spans="14:16">
      <c r="N1040" s="23">
        <f t="shared" si="49"/>
        <v>32.375</v>
      </c>
      <c r="O1040" s="1">
        <f t="shared" si="50"/>
        <v>2.6979166666666665</v>
      </c>
      <c r="P1040" s="27">
        <f t="shared" si="51"/>
        <v>2.6979166666666665E-2</v>
      </c>
    </row>
    <row r="1041" spans="14:16">
      <c r="N1041" s="23">
        <f t="shared" si="49"/>
        <v>32.40625</v>
      </c>
      <c r="O1041" s="1">
        <f t="shared" si="50"/>
        <v>2.7005208333333335</v>
      </c>
      <c r="P1041" s="27">
        <f t="shared" si="51"/>
        <v>2.7005208333333336E-2</v>
      </c>
    </row>
    <row r="1042" spans="14:16">
      <c r="N1042" s="23">
        <f t="shared" si="49"/>
        <v>32.4375</v>
      </c>
      <c r="O1042" s="1">
        <f t="shared" si="50"/>
        <v>2.703125</v>
      </c>
      <c r="P1042" s="27">
        <f t="shared" si="51"/>
        <v>2.703125E-2</v>
      </c>
    </row>
    <row r="1043" spans="14:16">
      <c r="N1043" s="23">
        <f t="shared" si="49"/>
        <v>32.46875</v>
      </c>
      <c r="O1043" s="1">
        <f t="shared" si="50"/>
        <v>2.7057291666666665</v>
      </c>
      <c r="P1043" s="27">
        <f t="shared" si="51"/>
        <v>2.7057291666666664E-2</v>
      </c>
    </row>
    <row r="1044" spans="14:16">
      <c r="N1044" s="23">
        <f t="shared" si="49"/>
        <v>32.5</v>
      </c>
      <c r="O1044" s="1">
        <f t="shared" si="50"/>
        <v>2.7083333333333335</v>
      </c>
      <c r="P1044" s="27">
        <f t="shared" si="51"/>
        <v>2.7083333333333334E-2</v>
      </c>
    </row>
    <row r="1045" spans="14:16">
      <c r="N1045" s="23">
        <f t="shared" si="49"/>
        <v>32.53125</v>
      </c>
      <c r="O1045" s="1">
        <f t="shared" si="50"/>
        <v>2.7109375</v>
      </c>
      <c r="P1045" s="27">
        <f t="shared" si="51"/>
        <v>2.7109375000000002E-2</v>
      </c>
    </row>
    <row r="1046" spans="14:16">
      <c r="N1046" s="23">
        <f t="shared" si="49"/>
        <v>32.5625</v>
      </c>
      <c r="O1046" s="1">
        <f t="shared" si="50"/>
        <v>2.7135416666666665</v>
      </c>
      <c r="P1046" s="27">
        <f t="shared" si="51"/>
        <v>2.7135416666666665E-2</v>
      </c>
    </row>
    <row r="1047" spans="14:16">
      <c r="N1047" s="23">
        <f t="shared" si="49"/>
        <v>32.59375</v>
      </c>
      <c r="O1047" s="1">
        <f t="shared" si="50"/>
        <v>2.7161458333333335</v>
      </c>
      <c r="P1047" s="27">
        <f t="shared" si="51"/>
        <v>2.7161458333333336E-2</v>
      </c>
    </row>
    <row r="1048" spans="14:16">
      <c r="N1048" s="23">
        <f t="shared" si="49"/>
        <v>32.625</v>
      </c>
      <c r="O1048" s="1">
        <f t="shared" si="50"/>
        <v>2.71875</v>
      </c>
      <c r="P1048" s="27">
        <f t="shared" si="51"/>
        <v>2.71875E-2</v>
      </c>
    </row>
    <row r="1049" spans="14:16">
      <c r="N1049" s="23">
        <f t="shared" si="49"/>
        <v>32.65625</v>
      </c>
      <c r="O1049" s="1">
        <f t="shared" si="50"/>
        <v>2.7213541666666665</v>
      </c>
      <c r="P1049" s="27">
        <f t="shared" si="51"/>
        <v>2.7213541666666664E-2</v>
      </c>
    </row>
    <row r="1050" spans="14:16">
      <c r="N1050" s="23">
        <f t="shared" si="49"/>
        <v>32.6875</v>
      </c>
      <c r="O1050" s="1">
        <f t="shared" si="50"/>
        <v>2.7239583333333335</v>
      </c>
      <c r="P1050" s="27">
        <f t="shared" si="51"/>
        <v>2.7239583333333334E-2</v>
      </c>
    </row>
    <row r="1051" spans="14:16">
      <c r="N1051" s="23">
        <f t="shared" si="49"/>
        <v>32.71875</v>
      </c>
      <c r="O1051" s="1">
        <f t="shared" si="50"/>
        <v>2.7265625</v>
      </c>
      <c r="P1051" s="27">
        <f t="shared" si="51"/>
        <v>2.7265625000000002E-2</v>
      </c>
    </row>
    <row r="1052" spans="14:16">
      <c r="N1052" s="23">
        <f t="shared" si="49"/>
        <v>32.75</v>
      </c>
      <c r="O1052" s="1">
        <f t="shared" si="50"/>
        <v>2.7291666666666665</v>
      </c>
      <c r="P1052" s="27">
        <f t="shared" si="51"/>
        <v>2.7291666666666665E-2</v>
      </c>
    </row>
    <row r="1053" spans="14:16">
      <c r="N1053" s="23">
        <f t="shared" si="49"/>
        <v>32.78125</v>
      </c>
      <c r="O1053" s="1">
        <f t="shared" si="50"/>
        <v>2.7317708333333335</v>
      </c>
      <c r="P1053" s="27">
        <f t="shared" si="51"/>
        <v>2.7317708333333336E-2</v>
      </c>
    </row>
    <row r="1054" spans="14:16">
      <c r="N1054" s="23">
        <f t="shared" si="49"/>
        <v>32.8125</v>
      </c>
      <c r="O1054" s="1">
        <f t="shared" si="50"/>
        <v>2.734375</v>
      </c>
      <c r="P1054" s="27">
        <f t="shared" si="51"/>
        <v>2.734375E-2</v>
      </c>
    </row>
    <row r="1055" spans="14:16">
      <c r="N1055" s="23">
        <f t="shared" si="49"/>
        <v>32.84375</v>
      </c>
      <c r="O1055" s="1">
        <f t="shared" si="50"/>
        <v>2.7369791666666665</v>
      </c>
      <c r="P1055" s="27">
        <f t="shared" si="51"/>
        <v>2.7369791666666664E-2</v>
      </c>
    </row>
    <row r="1056" spans="14:16">
      <c r="N1056" s="23">
        <f t="shared" ref="N1056:N1119" si="52">N1055+0.03125</f>
        <v>32.875</v>
      </c>
      <c r="O1056" s="1">
        <f t="shared" si="50"/>
        <v>2.7395833333333335</v>
      </c>
      <c r="P1056" s="27">
        <f t="shared" si="51"/>
        <v>2.7395833333333335E-2</v>
      </c>
    </row>
    <row r="1057" spans="14:16">
      <c r="N1057" s="23">
        <f t="shared" si="52"/>
        <v>32.90625</v>
      </c>
      <c r="O1057" s="1">
        <f t="shared" si="50"/>
        <v>2.7421875</v>
      </c>
      <c r="P1057" s="27">
        <f t="shared" si="51"/>
        <v>2.7421874999999998E-2</v>
      </c>
    </row>
    <row r="1058" spans="14:16">
      <c r="N1058" s="23">
        <f t="shared" si="52"/>
        <v>32.9375</v>
      </c>
      <c r="O1058" s="1">
        <f t="shared" si="50"/>
        <v>2.7447916666666665</v>
      </c>
      <c r="P1058" s="27">
        <f t="shared" si="51"/>
        <v>2.7447916666666666E-2</v>
      </c>
    </row>
    <row r="1059" spans="14:16">
      <c r="N1059" s="23">
        <f t="shared" si="52"/>
        <v>32.96875</v>
      </c>
      <c r="O1059" s="1">
        <f t="shared" si="50"/>
        <v>2.7473958333333335</v>
      </c>
      <c r="P1059" s="27">
        <f t="shared" si="51"/>
        <v>2.7473958333333336E-2</v>
      </c>
    </row>
    <row r="1060" spans="14:16">
      <c r="N1060" s="23">
        <f t="shared" si="52"/>
        <v>33</v>
      </c>
      <c r="O1060" s="1">
        <f t="shared" si="50"/>
        <v>2.75</v>
      </c>
      <c r="P1060" s="27">
        <f t="shared" si="51"/>
        <v>2.75E-2</v>
      </c>
    </row>
    <row r="1061" spans="14:16">
      <c r="N1061" s="23">
        <f t="shared" si="52"/>
        <v>33.03125</v>
      </c>
      <c r="O1061" s="1">
        <f t="shared" si="50"/>
        <v>2.7526041666666665</v>
      </c>
      <c r="P1061" s="27">
        <f t="shared" si="51"/>
        <v>2.7526041666666664E-2</v>
      </c>
    </row>
    <row r="1062" spans="14:16">
      <c r="N1062" s="23">
        <f t="shared" si="52"/>
        <v>33.0625</v>
      </c>
      <c r="O1062" s="1">
        <f t="shared" si="50"/>
        <v>2.7552083333333335</v>
      </c>
      <c r="P1062" s="27">
        <f t="shared" si="51"/>
        <v>2.7552083333333335E-2</v>
      </c>
    </row>
    <row r="1063" spans="14:16">
      <c r="N1063" s="23">
        <f t="shared" si="52"/>
        <v>33.09375</v>
      </c>
      <c r="O1063" s="1">
        <f t="shared" si="50"/>
        <v>2.7578125</v>
      </c>
      <c r="P1063" s="27">
        <f t="shared" si="51"/>
        <v>2.7578124999999998E-2</v>
      </c>
    </row>
    <row r="1064" spans="14:16">
      <c r="N1064" s="23">
        <f t="shared" si="52"/>
        <v>33.125</v>
      </c>
      <c r="O1064" s="1">
        <f t="shared" si="50"/>
        <v>2.7604166666666665</v>
      </c>
      <c r="P1064" s="27">
        <f t="shared" si="51"/>
        <v>2.7604166666666666E-2</v>
      </c>
    </row>
    <row r="1065" spans="14:16">
      <c r="N1065" s="23">
        <f t="shared" si="52"/>
        <v>33.15625</v>
      </c>
      <c r="O1065" s="1">
        <f t="shared" si="50"/>
        <v>2.7630208333333335</v>
      </c>
      <c r="P1065" s="27">
        <f t="shared" si="51"/>
        <v>2.7630208333333336E-2</v>
      </c>
    </row>
    <row r="1066" spans="14:16">
      <c r="N1066" s="23">
        <f t="shared" si="52"/>
        <v>33.1875</v>
      </c>
      <c r="O1066" s="1">
        <f t="shared" si="50"/>
        <v>2.765625</v>
      </c>
      <c r="P1066" s="27">
        <f t="shared" si="51"/>
        <v>2.765625E-2</v>
      </c>
    </row>
    <row r="1067" spans="14:16">
      <c r="N1067" s="23">
        <f t="shared" si="52"/>
        <v>33.21875</v>
      </c>
      <c r="O1067" s="1">
        <f t="shared" si="50"/>
        <v>2.7682291666666665</v>
      </c>
      <c r="P1067" s="27">
        <f t="shared" si="51"/>
        <v>2.7682291666666664E-2</v>
      </c>
    </row>
    <row r="1068" spans="14:16">
      <c r="N1068" s="23">
        <f t="shared" si="52"/>
        <v>33.25</v>
      </c>
      <c r="O1068" s="1">
        <f t="shared" si="50"/>
        <v>2.7708333333333335</v>
      </c>
      <c r="P1068" s="27">
        <f t="shared" si="51"/>
        <v>2.7708333333333335E-2</v>
      </c>
    </row>
    <row r="1069" spans="14:16">
      <c r="N1069" s="23">
        <f t="shared" si="52"/>
        <v>33.28125</v>
      </c>
      <c r="O1069" s="1">
        <f t="shared" si="50"/>
        <v>2.7734375</v>
      </c>
      <c r="P1069" s="27">
        <f t="shared" si="51"/>
        <v>2.7734374999999999E-2</v>
      </c>
    </row>
    <row r="1070" spans="14:16">
      <c r="N1070" s="23">
        <f t="shared" si="52"/>
        <v>33.3125</v>
      </c>
      <c r="O1070" s="1">
        <f t="shared" si="50"/>
        <v>2.7760416666666665</v>
      </c>
      <c r="P1070" s="27">
        <f t="shared" si="51"/>
        <v>2.7760416666666666E-2</v>
      </c>
    </row>
    <row r="1071" spans="14:16">
      <c r="N1071" s="23">
        <f t="shared" si="52"/>
        <v>33.34375</v>
      </c>
      <c r="O1071" s="1">
        <f t="shared" si="50"/>
        <v>2.7786458333333335</v>
      </c>
      <c r="P1071" s="27">
        <f t="shared" si="51"/>
        <v>2.7786458333333333E-2</v>
      </c>
    </row>
    <row r="1072" spans="14:16">
      <c r="N1072" s="23">
        <f t="shared" si="52"/>
        <v>33.375</v>
      </c>
      <c r="O1072" s="1">
        <f t="shared" si="50"/>
        <v>2.78125</v>
      </c>
      <c r="P1072" s="27">
        <f t="shared" si="51"/>
        <v>2.78125E-2</v>
      </c>
    </row>
    <row r="1073" spans="14:16">
      <c r="N1073" s="23">
        <f t="shared" si="52"/>
        <v>33.40625</v>
      </c>
      <c r="O1073" s="1">
        <f t="shared" si="50"/>
        <v>2.7838541666666665</v>
      </c>
      <c r="P1073" s="27">
        <f t="shared" si="51"/>
        <v>2.7838541666666664E-2</v>
      </c>
    </row>
    <row r="1074" spans="14:16">
      <c r="N1074" s="23">
        <f t="shared" si="52"/>
        <v>33.4375</v>
      </c>
      <c r="O1074" s="1">
        <f t="shared" si="50"/>
        <v>2.7864583333333335</v>
      </c>
      <c r="P1074" s="27">
        <f t="shared" si="51"/>
        <v>2.7864583333333335E-2</v>
      </c>
    </row>
    <row r="1075" spans="14:16">
      <c r="N1075" s="23">
        <f t="shared" si="52"/>
        <v>33.46875</v>
      </c>
      <c r="O1075" s="1">
        <f t="shared" si="50"/>
        <v>2.7890625</v>
      </c>
      <c r="P1075" s="27">
        <f t="shared" si="51"/>
        <v>2.7890624999999999E-2</v>
      </c>
    </row>
    <row r="1076" spans="14:16">
      <c r="N1076" s="23">
        <f t="shared" si="52"/>
        <v>33.5</v>
      </c>
      <c r="O1076" s="1">
        <f t="shared" si="50"/>
        <v>2.7916666666666665</v>
      </c>
      <c r="P1076" s="27">
        <f t="shared" si="51"/>
        <v>2.7916666666666666E-2</v>
      </c>
    </row>
    <row r="1077" spans="14:16">
      <c r="N1077" s="23">
        <f t="shared" si="52"/>
        <v>33.53125</v>
      </c>
      <c r="O1077" s="1">
        <f t="shared" si="50"/>
        <v>2.7942708333333335</v>
      </c>
      <c r="P1077" s="27">
        <f t="shared" si="51"/>
        <v>2.7942708333333333E-2</v>
      </c>
    </row>
    <row r="1078" spans="14:16">
      <c r="N1078" s="23">
        <f t="shared" si="52"/>
        <v>33.5625</v>
      </c>
      <c r="O1078" s="1">
        <f t="shared" si="50"/>
        <v>2.796875</v>
      </c>
      <c r="P1078" s="27">
        <f t="shared" si="51"/>
        <v>2.7968750000000001E-2</v>
      </c>
    </row>
    <row r="1079" spans="14:16">
      <c r="N1079" s="23">
        <f t="shared" si="52"/>
        <v>33.59375</v>
      </c>
      <c r="O1079" s="1">
        <f t="shared" si="50"/>
        <v>2.7994791666666665</v>
      </c>
      <c r="P1079" s="27">
        <f t="shared" si="51"/>
        <v>2.7994791666666664E-2</v>
      </c>
    </row>
    <row r="1080" spans="14:16">
      <c r="N1080" s="23">
        <f t="shared" si="52"/>
        <v>33.625</v>
      </c>
      <c r="O1080" s="1">
        <f t="shared" si="50"/>
        <v>2.8020833333333335</v>
      </c>
      <c r="P1080" s="27">
        <f t="shared" si="51"/>
        <v>2.8020833333333335E-2</v>
      </c>
    </row>
    <row r="1081" spans="14:16">
      <c r="N1081" s="23">
        <f t="shared" si="52"/>
        <v>33.65625</v>
      </c>
      <c r="O1081" s="1">
        <f t="shared" si="50"/>
        <v>2.8046875</v>
      </c>
      <c r="P1081" s="27">
        <f t="shared" si="51"/>
        <v>2.8046874999999999E-2</v>
      </c>
    </row>
    <row r="1082" spans="14:16">
      <c r="N1082" s="23">
        <f t="shared" si="52"/>
        <v>33.6875</v>
      </c>
      <c r="O1082" s="1">
        <f t="shared" si="50"/>
        <v>2.8072916666666665</v>
      </c>
      <c r="P1082" s="27">
        <f t="shared" si="51"/>
        <v>2.8072916666666666E-2</v>
      </c>
    </row>
    <row r="1083" spans="14:16">
      <c r="N1083" s="23">
        <f t="shared" si="52"/>
        <v>33.71875</v>
      </c>
      <c r="O1083" s="1">
        <f t="shared" si="50"/>
        <v>2.8098958333333335</v>
      </c>
      <c r="P1083" s="27">
        <f t="shared" si="51"/>
        <v>2.8098958333333333E-2</v>
      </c>
    </row>
    <row r="1084" spans="14:16">
      <c r="N1084" s="23">
        <f t="shared" si="52"/>
        <v>33.75</v>
      </c>
      <c r="O1084" s="1">
        <f t="shared" si="50"/>
        <v>2.8125</v>
      </c>
      <c r="P1084" s="27">
        <f t="shared" si="51"/>
        <v>2.8125000000000001E-2</v>
      </c>
    </row>
    <row r="1085" spans="14:16">
      <c r="N1085" s="23">
        <f t="shared" si="52"/>
        <v>33.78125</v>
      </c>
      <c r="O1085" s="1">
        <f t="shared" si="50"/>
        <v>2.8151041666666665</v>
      </c>
      <c r="P1085" s="27">
        <f t="shared" si="51"/>
        <v>2.8151041666666664E-2</v>
      </c>
    </row>
    <row r="1086" spans="14:16">
      <c r="N1086" s="23">
        <f t="shared" si="52"/>
        <v>33.8125</v>
      </c>
      <c r="O1086" s="1">
        <f t="shared" si="50"/>
        <v>2.8177083333333335</v>
      </c>
      <c r="P1086" s="27">
        <f t="shared" si="51"/>
        <v>2.8177083333333335E-2</v>
      </c>
    </row>
    <row r="1087" spans="14:16">
      <c r="N1087" s="23">
        <f t="shared" si="52"/>
        <v>33.84375</v>
      </c>
      <c r="O1087" s="1">
        <f t="shared" si="50"/>
        <v>2.8203125</v>
      </c>
      <c r="P1087" s="27">
        <f t="shared" si="51"/>
        <v>2.8203124999999999E-2</v>
      </c>
    </row>
    <row r="1088" spans="14:16">
      <c r="N1088" s="23">
        <f t="shared" si="52"/>
        <v>33.875</v>
      </c>
      <c r="O1088" s="1">
        <f t="shared" si="50"/>
        <v>2.8229166666666665</v>
      </c>
      <c r="P1088" s="27">
        <f t="shared" si="51"/>
        <v>2.8229166666666666E-2</v>
      </c>
    </row>
    <row r="1089" spans="14:16">
      <c r="N1089" s="23">
        <f t="shared" si="52"/>
        <v>33.90625</v>
      </c>
      <c r="O1089" s="1">
        <f t="shared" si="50"/>
        <v>2.8255208333333335</v>
      </c>
      <c r="P1089" s="27">
        <f t="shared" si="51"/>
        <v>2.8255208333333334E-2</v>
      </c>
    </row>
    <row r="1090" spans="14:16">
      <c r="N1090" s="23">
        <f t="shared" si="52"/>
        <v>33.9375</v>
      </c>
      <c r="O1090" s="1">
        <f t="shared" si="50"/>
        <v>2.828125</v>
      </c>
      <c r="P1090" s="27">
        <f t="shared" si="51"/>
        <v>2.8281250000000001E-2</v>
      </c>
    </row>
    <row r="1091" spans="14:16">
      <c r="N1091" s="23">
        <f t="shared" si="52"/>
        <v>33.96875</v>
      </c>
      <c r="O1091" s="1">
        <f t="shared" si="50"/>
        <v>2.8307291666666665</v>
      </c>
      <c r="P1091" s="27">
        <f t="shared" si="51"/>
        <v>2.8307291666666665E-2</v>
      </c>
    </row>
    <row r="1092" spans="14:16">
      <c r="N1092" s="23">
        <f t="shared" si="52"/>
        <v>34</v>
      </c>
      <c r="O1092" s="1">
        <f t="shared" si="50"/>
        <v>2.8333333333333335</v>
      </c>
      <c r="P1092" s="27">
        <f t="shared" si="51"/>
        <v>2.8333333333333335E-2</v>
      </c>
    </row>
    <row r="1093" spans="14:16">
      <c r="N1093" s="23">
        <f t="shared" si="52"/>
        <v>34.03125</v>
      </c>
      <c r="O1093" s="1">
        <f t="shared" si="50"/>
        <v>2.8359375</v>
      </c>
      <c r="P1093" s="27">
        <f t="shared" si="51"/>
        <v>2.8359374999999999E-2</v>
      </c>
    </row>
    <row r="1094" spans="14:16">
      <c r="N1094" s="23">
        <f t="shared" si="52"/>
        <v>34.0625</v>
      </c>
      <c r="O1094" s="1">
        <f t="shared" si="50"/>
        <v>2.8385416666666665</v>
      </c>
      <c r="P1094" s="27">
        <f t="shared" si="51"/>
        <v>2.8385416666666666E-2</v>
      </c>
    </row>
    <row r="1095" spans="14:16">
      <c r="N1095" s="23">
        <f t="shared" si="52"/>
        <v>34.09375</v>
      </c>
      <c r="O1095" s="1">
        <f t="shared" ref="O1095:O1158" si="53">N1095/12</f>
        <v>2.8411458333333335</v>
      </c>
      <c r="P1095" s="27">
        <f t="shared" ref="P1095:P1158" si="54">O1095/100</f>
        <v>2.8411458333333334E-2</v>
      </c>
    </row>
    <row r="1096" spans="14:16">
      <c r="N1096" s="23">
        <f t="shared" si="52"/>
        <v>34.125</v>
      </c>
      <c r="O1096" s="1">
        <f t="shared" si="53"/>
        <v>2.84375</v>
      </c>
      <c r="P1096" s="27">
        <f t="shared" si="54"/>
        <v>2.8437500000000001E-2</v>
      </c>
    </row>
    <row r="1097" spans="14:16">
      <c r="N1097" s="23">
        <f t="shared" si="52"/>
        <v>34.15625</v>
      </c>
      <c r="O1097" s="1">
        <f t="shared" si="53"/>
        <v>2.8463541666666665</v>
      </c>
      <c r="P1097" s="27">
        <f t="shared" si="54"/>
        <v>2.8463541666666665E-2</v>
      </c>
    </row>
    <row r="1098" spans="14:16">
      <c r="N1098" s="23">
        <f t="shared" si="52"/>
        <v>34.1875</v>
      </c>
      <c r="O1098" s="1">
        <f t="shared" si="53"/>
        <v>2.8489583333333335</v>
      </c>
      <c r="P1098" s="27">
        <f t="shared" si="54"/>
        <v>2.8489583333333336E-2</v>
      </c>
    </row>
    <row r="1099" spans="14:16">
      <c r="N1099" s="23">
        <f t="shared" si="52"/>
        <v>34.21875</v>
      </c>
      <c r="O1099" s="1">
        <f t="shared" si="53"/>
        <v>2.8515625</v>
      </c>
      <c r="P1099" s="27">
        <f t="shared" si="54"/>
        <v>2.8515624999999999E-2</v>
      </c>
    </row>
    <row r="1100" spans="14:16">
      <c r="N1100" s="23">
        <f t="shared" si="52"/>
        <v>34.25</v>
      </c>
      <c r="O1100" s="1">
        <f t="shared" si="53"/>
        <v>2.8541666666666665</v>
      </c>
      <c r="P1100" s="27">
        <f t="shared" si="54"/>
        <v>2.8541666666666667E-2</v>
      </c>
    </row>
    <row r="1101" spans="14:16">
      <c r="N1101" s="23">
        <f t="shared" si="52"/>
        <v>34.28125</v>
      </c>
      <c r="O1101" s="1">
        <f t="shared" si="53"/>
        <v>2.8567708333333335</v>
      </c>
      <c r="P1101" s="27">
        <f t="shared" si="54"/>
        <v>2.8567708333333334E-2</v>
      </c>
    </row>
    <row r="1102" spans="14:16">
      <c r="N1102" s="23">
        <f t="shared" si="52"/>
        <v>34.3125</v>
      </c>
      <c r="O1102" s="1">
        <f t="shared" si="53"/>
        <v>2.859375</v>
      </c>
      <c r="P1102" s="27">
        <f t="shared" si="54"/>
        <v>2.8593750000000001E-2</v>
      </c>
    </row>
    <row r="1103" spans="14:16">
      <c r="N1103" s="23">
        <f t="shared" si="52"/>
        <v>34.34375</v>
      </c>
      <c r="O1103" s="1">
        <f t="shared" si="53"/>
        <v>2.8619791666666665</v>
      </c>
      <c r="P1103" s="27">
        <f t="shared" si="54"/>
        <v>2.8619791666666665E-2</v>
      </c>
    </row>
    <row r="1104" spans="14:16">
      <c r="N1104" s="23">
        <f t="shared" si="52"/>
        <v>34.375</v>
      </c>
      <c r="O1104" s="1">
        <f t="shared" si="53"/>
        <v>2.8645833333333335</v>
      </c>
      <c r="P1104" s="27">
        <f t="shared" si="54"/>
        <v>2.8645833333333336E-2</v>
      </c>
    </row>
    <row r="1105" spans="14:16">
      <c r="N1105" s="23">
        <f t="shared" si="52"/>
        <v>34.40625</v>
      </c>
      <c r="O1105" s="1">
        <f t="shared" si="53"/>
        <v>2.8671875</v>
      </c>
      <c r="P1105" s="27">
        <f t="shared" si="54"/>
        <v>2.8671874999999999E-2</v>
      </c>
    </row>
    <row r="1106" spans="14:16">
      <c r="N1106" s="23">
        <f t="shared" si="52"/>
        <v>34.4375</v>
      </c>
      <c r="O1106" s="1">
        <f t="shared" si="53"/>
        <v>2.8697916666666665</v>
      </c>
      <c r="P1106" s="27">
        <f t="shared" si="54"/>
        <v>2.8697916666666667E-2</v>
      </c>
    </row>
    <row r="1107" spans="14:16">
      <c r="N1107" s="23">
        <f t="shared" si="52"/>
        <v>34.46875</v>
      </c>
      <c r="O1107" s="1">
        <f t="shared" si="53"/>
        <v>2.8723958333333335</v>
      </c>
      <c r="P1107" s="27">
        <f t="shared" si="54"/>
        <v>2.8723958333333334E-2</v>
      </c>
    </row>
    <row r="1108" spans="14:16">
      <c r="N1108" s="23">
        <f t="shared" si="52"/>
        <v>34.5</v>
      </c>
      <c r="O1108" s="1">
        <f t="shared" si="53"/>
        <v>2.875</v>
      </c>
      <c r="P1108" s="27">
        <f t="shared" si="54"/>
        <v>2.8750000000000001E-2</v>
      </c>
    </row>
    <row r="1109" spans="14:16">
      <c r="N1109" s="23">
        <f t="shared" si="52"/>
        <v>34.53125</v>
      </c>
      <c r="O1109" s="1">
        <f t="shared" si="53"/>
        <v>2.8776041666666665</v>
      </c>
      <c r="P1109" s="27">
        <f t="shared" si="54"/>
        <v>2.8776041666666665E-2</v>
      </c>
    </row>
    <row r="1110" spans="14:16">
      <c r="N1110" s="23">
        <f t="shared" si="52"/>
        <v>34.5625</v>
      </c>
      <c r="O1110" s="1">
        <f t="shared" si="53"/>
        <v>2.8802083333333335</v>
      </c>
      <c r="P1110" s="27">
        <f t="shared" si="54"/>
        <v>2.8802083333333336E-2</v>
      </c>
    </row>
    <row r="1111" spans="14:16">
      <c r="N1111" s="23">
        <f t="shared" si="52"/>
        <v>34.59375</v>
      </c>
      <c r="O1111" s="1">
        <f t="shared" si="53"/>
        <v>2.8828125</v>
      </c>
      <c r="P1111" s="27">
        <f t="shared" si="54"/>
        <v>2.8828125E-2</v>
      </c>
    </row>
    <row r="1112" spans="14:16">
      <c r="N1112" s="23">
        <f t="shared" si="52"/>
        <v>34.625</v>
      </c>
      <c r="O1112" s="1">
        <f t="shared" si="53"/>
        <v>2.8854166666666665</v>
      </c>
      <c r="P1112" s="27">
        <f t="shared" si="54"/>
        <v>2.8854166666666667E-2</v>
      </c>
    </row>
    <row r="1113" spans="14:16">
      <c r="N1113" s="23">
        <f t="shared" si="52"/>
        <v>34.65625</v>
      </c>
      <c r="O1113" s="1">
        <f t="shared" si="53"/>
        <v>2.8880208333333335</v>
      </c>
      <c r="P1113" s="27">
        <f t="shared" si="54"/>
        <v>2.8880208333333334E-2</v>
      </c>
    </row>
    <row r="1114" spans="14:16">
      <c r="N1114" s="23">
        <f t="shared" si="52"/>
        <v>34.6875</v>
      </c>
      <c r="O1114" s="1">
        <f t="shared" si="53"/>
        <v>2.890625</v>
      </c>
      <c r="P1114" s="27">
        <f t="shared" si="54"/>
        <v>2.8906250000000001E-2</v>
      </c>
    </row>
    <row r="1115" spans="14:16">
      <c r="N1115" s="23">
        <f t="shared" si="52"/>
        <v>34.71875</v>
      </c>
      <c r="O1115" s="1">
        <f t="shared" si="53"/>
        <v>2.8932291666666665</v>
      </c>
      <c r="P1115" s="27">
        <f t="shared" si="54"/>
        <v>2.8932291666666665E-2</v>
      </c>
    </row>
    <row r="1116" spans="14:16">
      <c r="N1116" s="23">
        <f t="shared" si="52"/>
        <v>34.75</v>
      </c>
      <c r="O1116" s="1">
        <f t="shared" si="53"/>
        <v>2.8958333333333335</v>
      </c>
      <c r="P1116" s="27">
        <f t="shared" si="54"/>
        <v>2.8958333333333336E-2</v>
      </c>
    </row>
    <row r="1117" spans="14:16">
      <c r="N1117" s="23">
        <f t="shared" si="52"/>
        <v>34.78125</v>
      </c>
      <c r="O1117" s="1">
        <f t="shared" si="53"/>
        <v>2.8984375</v>
      </c>
      <c r="P1117" s="27">
        <f t="shared" si="54"/>
        <v>2.8984375E-2</v>
      </c>
    </row>
    <row r="1118" spans="14:16">
      <c r="N1118" s="23">
        <f t="shared" si="52"/>
        <v>34.8125</v>
      </c>
      <c r="O1118" s="1">
        <f t="shared" si="53"/>
        <v>2.9010416666666665</v>
      </c>
      <c r="P1118" s="27">
        <f t="shared" si="54"/>
        <v>2.9010416666666664E-2</v>
      </c>
    </row>
    <row r="1119" spans="14:16">
      <c r="N1119" s="23">
        <f t="shared" si="52"/>
        <v>34.84375</v>
      </c>
      <c r="O1119" s="1">
        <f t="shared" si="53"/>
        <v>2.9036458333333335</v>
      </c>
      <c r="P1119" s="27">
        <f t="shared" si="54"/>
        <v>2.9036458333333334E-2</v>
      </c>
    </row>
    <row r="1120" spans="14:16">
      <c r="N1120" s="23">
        <f t="shared" ref="N1120:N1183" si="55">N1119+0.03125</f>
        <v>34.875</v>
      </c>
      <c r="O1120" s="1">
        <f t="shared" si="53"/>
        <v>2.90625</v>
      </c>
      <c r="P1120" s="27">
        <f t="shared" si="54"/>
        <v>2.9062500000000002E-2</v>
      </c>
    </row>
    <row r="1121" spans="14:16">
      <c r="N1121" s="23">
        <f t="shared" si="55"/>
        <v>34.90625</v>
      </c>
      <c r="O1121" s="1">
        <f t="shared" si="53"/>
        <v>2.9088541666666665</v>
      </c>
      <c r="P1121" s="27">
        <f t="shared" si="54"/>
        <v>2.9088541666666665E-2</v>
      </c>
    </row>
    <row r="1122" spans="14:16">
      <c r="N1122" s="23">
        <f t="shared" si="55"/>
        <v>34.9375</v>
      </c>
      <c r="O1122" s="1">
        <f t="shared" si="53"/>
        <v>2.9114583333333335</v>
      </c>
      <c r="P1122" s="27">
        <f t="shared" si="54"/>
        <v>2.9114583333333336E-2</v>
      </c>
    </row>
    <row r="1123" spans="14:16">
      <c r="N1123" s="23">
        <f t="shared" si="55"/>
        <v>34.96875</v>
      </c>
      <c r="O1123" s="1">
        <f t="shared" si="53"/>
        <v>2.9140625</v>
      </c>
      <c r="P1123" s="27">
        <f t="shared" si="54"/>
        <v>2.9140625E-2</v>
      </c>
    </row>
    <row r="1124" spans="14:16">
      <c r="N1124" s="23">
        <f t="shared" si="55"/>
        <v>35</v>
      </c>
      <c r="O1124" s="1">
        <f t="shared" si="53"/>
        <v>2.9166666666666665</v>
      </c>
      <c r="P1124" s="27">
        <f t="shared" si="54"/>
        <v>2.9166666666666664E-2</v>
      </c>
    </row>
    <row r="1125" spans="14:16">
      <c r="N1125" s="23">
        <f t="shared" si="55"/>
        <v>35.03125</v>
      </c>
      <c r="O1125" s="1">
        <f t="shared" si="53"/>
        <v>2.9192708333333335</v>
      </c>
      <c r="P1125" s="27">
        <f t="shared" si="54"/>
        <v>2.9192708333333334E-2</v>
      </c>
    </row>
    <row r="1126" spans="14:16">
      <c r="N1126" s="23">
        <f t="shared" si="55"/>
        <v>35.0625</v>
      </c>
      <c r="O1126" s="1">
        <f t="shared" si="53"/>
        <v>2.921875</v>
      </c>
      <c r="P1126" s="27">
        <f t="shared" si="54"/>
        <v>2.9218750000000002E-2</v>
      </c>
    </row>
    <row r="1127" spans="14:16">
      <c r="N1127" s="23">
        <f t="shared" si="55"/>
        <v>35.09375</v>
      </c>
      <c r="O1127" s="1">
        <f t="shared" si="53"/>
        <v>2.9244791666666665</v>
      </c>
      <c r="P1127" s="27">
        <f t="shared" si="54"/>
        <v>2.9244791666666665E-2</v>
      </c>
    </row>
    <row r="1128" spans="14:16">
      <c r="N1128" s="23">
        <f t="shared" si="55"/>
        <v>35.125</v>
      </c>
      <c r="O1128" s="1">
        <f t="shared" si="53"/>
        <v>2.9270833333333335</v>
      </c>
      <c r="P1128" s="27">
        <f t="shared" si="54"/>
        <v>2.9270833333333336E-2</v>
      </c>
    </row>
    <row r="1129" spans="14:16">
      <c r="N1129" s="23">
        <f t="shared" si="55"/>
        <v>35.15625</v>
      </c>
      <c r="O1129" s="1">
        <f t="shared" si="53"/>
        <v>2.9296875</v>
      </c>
      <c r="P1129" s="27">
        <f t="shared" si="54"/>
        <v>2.9296875E-2</v>
      </c>
    </row>
    <row r="1130" spans="14:16">
      <c r="N1130" s="23">
        <f t="shared" si="55"/>
        <v>35.1875</v>
      </c>
      <c r="O1130" s="1">
        <f t="shared" si="53"/>
        <v>2.9322916666666665</v>
      </c>
      <c r="P1130" s="27">
        <f t="shared" si="54"/>
        <v>2.9322916666666664E-2</v>
      </c>
    </row>
    <row r="1131" spans="14:16">
      <c r="N1131" s="23">
        <f t="shared" si="55"/>
        <v>35.21875</v>
      </c>
      <c r="O1131" s="1">
        <f t="shared" si="53"/>
        <v>2.9348958333333335</v>
      </c>
      <c r="P1131" s="27">
        <f t="shared" si="54"/>
        <v>2.9348958333333335E-2</v>
      </c>
    </row>
    <row r="1132" spans="14:16">
      <c r="N1132" s="23">
        <f t="shared" si="55"/>
        <v>35.25</v>
      </c>
      <c r="O1132" s="1">
        <f t="shared" si="53"/>
        <v>2.9375</v>
      </c>
      <c r="P1132" s="27">
        <f t="shared" si="54"/>
        <v>2.9374999999999998E-2</v>
      </c>
    </row>
    <row r="1133" spans="14:16">
      <c r="N1133" s="23">
        <f t="shared" si="55"/>
        <v>35.28125</v>
      </c>
      <c r="O1133" s="1">
        <f t="shared" si="53"/>
        <v>2.9401041666666665</v>
      </c>
      <c r="P1133" s="27">
        <f t="shared" si="54"/>
        <v>2.9401041666666666E-2</v>
      </c>
    </row>
    <row r="1134" spans="14:16">
      <c r="N1134" s="23">
        <f t="shared" si="55"/>
        <v>35.3125</v>
      </c>
      <c r="O1134" s="1">
        <f t="shared" si="53"/>
        <v>2.9427083333333335</v>
      </c>
      <c r="P1134" s="27">
        <f t="shared" si="54"/>
        <v>2.9427083333333336E-2</v>
      </c>
    </row>
    <row r="1135" spans="14:16">
      <c r="N1135" s="23">
        <f t="shared" si="55"/>
        <v>35.34375</v>
      </c>
      <c r="O1135" s="1">
        <f t="shared" si="53"/>
        <v>2.9453125</v>
      </c>
      <c r="P1135" s="27">
        <f t="shared" si="54"/>
        <v>2.9453125E-2</v>
      </c>
    </row>
    <row r="1136" spans="14:16">
      <c r="N1136" s="23">
        <f t="shared" si="55"/>
        <v>35.375</v>
      </c>
      <c r="O1136" s="1">
        <f t="shared" si="53"/>
        <v>2.9479166666666665</v>
      </c>
      <c r="P1136" s="27">
        <f t="shared" si="54"/>
        <v>2.9479166666666664E-2</v>
      </c>
    </row>
    <row r="1137" spans="14:16">
      <c r="N1137" s="23">
        <f t="shared" si="55"/>
        <v>35.40625</v>
      </c>
      <c r="O1137" s="1">
        <f t="shared" si="53"/>
        <v>2.9505208333333335</v>
      </c>
      <c r="P1137" s="27">
        <f t="shared" si="54"/>
        <v>2.9505208333333335E-2</v>
      </c>
    </row>
    <row r="1138" spans="14:16">
      <c r="N1138" s="23">
        <f t="shared" si="55"/>
        <v>35.4375</v>
      </c>
      <c r="O1138" s="1">
        <f t="shared" si="53"/>
        <v>2.953125</v>
      </c>
      <c r="P1138" s="27">
        <f t="shared" si="54"/>
        <v>2.9531249999999998E-2</v>
      </c>
    </row>
    <row r="1139" spans="14:16">
      <c r="N1139" s="23">
        <f t="shared" si="55"/>
        <v>35.46875</v>
      </c>
      <c r="O1139" s="1">
        <f t="shared" si="53"/>
        <v>2.9557291666666665</v>
      </c>
      <c r="P1139" s="27">
        <f t="shared" si="54"/>
        <v>2.9557291666666666E-2</v>
      </c>
    </row>
    <row r="1140" spans="14:16">
      <c r="N1140" s="23">
        <f t="shared" si="55"/>
        <v>35.5</v>
      </c>
      <c r="O1140" s="1">
        <f t="shared" si="53"/>
        <v>2.9583333333333335</v>
      </c>
      <c r="P1140" s="27">
        <f t="shared" si="54"/>
        <v>2.9583333333333336E-2</v>
      </c>
    </row>
    <row r="1141" spans="14:16">
      <c r="N1141" s="23">
        <f t="shared" si="55"/>
        <v>35.53125</v>
      </c>
      <c r="O1141" s="1">
        <f t="shared" si="53"/>
        <v>2.9609375</v>
      </c>
      <c r="P1141" s="27">
        <f t="shared" si="54"/>
        <v>2.9609375E-2</v>
      </c>
    </row>
    <row r="1142" spans="14:16">
      <c r="N1142" s="23">
        <f t="shared" si="55"/>
        <v>35.5625</v>
      </c>
      <c r="O1142" s="1">
        <f t="shared" si="53"/>
        <v>2.9635416666666665</v>
      </c>
      <c r="P1142" s="27">
        <f t="shared" si="54"/>
        <v>2.9635416666666664E-2</v>
      </c>
    </row>
    <row r="1143" spans="14:16">
      <c r="N1143" s="23">
        <f t="shared" si="55"/>
        <v>35.59375</v>
      </c>
      <c r="O1143" s="1">
        <f t="shared" si="53"/>
        <v>2.9661458333333335</v>
      </c>
      <c r="P1143" s="27">
        <f t="shared" si="54"/>
        <v>2.9661458333333335E-2</v>
      </c>
    </row>
    <row r="1144" spans="14:16">
      <c r="N1144" s="23">
        <f t="shared" si="55"/>
        <v>35.625</v>
      </c>
      <c r="O1144" s="1">
        <f t="shared" si="53"/>
        <v>2.96875</v>
      </c>
      <c r="P1144" s="27">
        <f t="shared" si="54"/>
        <v>2.9687499999999999E-2</v>
      </c>
    </row>
    <row r="1145" spans="14:16">
      <c r="N1145" s="23">
        <f t="shared" si="55"/>
        <v>35.65625</v>
      </c>
      <c r="O1145" s="1">
        <f t="shared" si="53"/>
        <v>2.9713541666666665</v>
      </c>
      <c r="P1145" s="27">
        <f t="shared" si="54"/>
        <v>2.9713541666666666E-2</v>
      </c>
    </row>
    <row r="1146" spans="14:16">
      <c r="N1146" s="23">
        <f t="shared" si="55"/>
        <v>35.6875</v>
      </c>
      <c r="O1146" s="1">
        <f t="shared" si="53"/>
        <v>2.9739583333333335</v>
      </c>
      <c r="P1146" s="27">
        <f t="shared" si="54"/>
        <v>2.9739583333333333E-2</v>
      </c>
    </row>
    <row r="1147" spans="14:16">
      <c r="N1147" s="23">
        <f t="shared" si="55"/>
        <v>35.71875</v>
      </c>
      <c r="O1147" s="1">
        <f t="shared" si="53"/>
        <v>2.9765625</v>
      </c>
      <c r="P1147" s="27">
        <f t="shared" si="54"/>
        <v>2.9765625E-2</v>
      </c>
    </row>
    <row r="1148" spans="14:16">
      <c r="N1148" s="23">
        <f t="shared" si="55"/>
        <v>35.75</v>
      </c>
      <c r="O1148" s="1">
        <f t="shared" si="53"/>
        <v>2.9791666666666665</v>
      </c>
      <c r="P1148" s="27">
        <f t="shared" si="54"/>
        <v>2.9791666666666664E-2</v>
      </c>
    </row>
    <row r="1149" spans="14:16">
      <c r="N1149" s="23">
        <f t="shared" si="55"/>
        <v>35.78125</v>
      </c>
      <c r="O1149" s="1">
        <f t="shared" si="53"/>
        <v>2.9817708333333335</v>
      </c>
      <c r="P1149" s="27">
        <f t="shared" si="54"/>
        <v>2.9817708333333335E-2</v>
      </c>
    </row>
    <row r="1150" spans="14:16">
      <c r="N1150" s="23">
        <f t="shared" si="55"/>
        <v>35.8125</v>
      </c>
      <c r="O1150" s="1">
        <f t="shared" si="53"/>
        <v>2.984375</v>
      </c>
      <c r="P1150" s="27">
        <f t="shared" si="54"/>
        <v>2.9843749999999999E-2</v>
      </c>
    </row>
    <row r="1151" spans="14:16">
      <c r="N1151" s="23">
        <f t="shared" si="55"/>
        <v>35.84375</v>
      </c>
      <c r="O1151" s="1">
        <f t="shared" si="53"/>
        <v>2.9869791666666665</v>
      </c>
      <c r="P1151" s="27">
        <f t="shared" si="54"/>
        <v>2.9869791666666666E-2</v>
      </c>
    </row>
    <row r="1152" spans="14:16">
      <c r="N1152" s="23">
        <f t="shared" si="55"/>
        <v>35.875</v>
      </c>
      <c r="O1152" s="1">
        <f t="shared" si="53"/>
        <v>2.9895833333333335</v>
      </c>
      <c r="P1152" s="27">
        <f t="shared" si="54"/>
        <v>2.9895833333333333E-2</v>
      </c>
    </row>
    <row r="1153" spans="14:16">
      <c r="N1153" s="23">
        <f t="shared" si="55"/>
        <v>35.90625</v>
      </c>
      <c r="O1153" s="1">
        <f t="shared" si="53"/>
        <v>2.9921875</v>
      </c>
      <c r="P1153" s="27">
        <f t="shared" si="54"/>
        <v>2.9921875000000001E-2</v>
      </c>
    </row>
    <row r="1154" spans="14:16">
      <c r="N1154" s="23">
        <f t="shared" si="55"/>
        <v>35.9375</v>
      </c>
      <c r="O1154" s="1">
        <f t="shared" si="53"/>
        <v>2.9947916666666665</v>
      </c>
      <c r="P1154" s="27">
        <f t="shared" si="54"/>
        <v>2.9947916666666664E-2</v>
      </c>
    </row>
    <row r="1155" spans="14:16">
      <c r="N1155" s="23">
        <f t="shared" si="55"/>
        <v>35.96875</v>
      </c>
      <c r="O1155" s="1">
        <f t="shared" si="53"/>
        <v>2.9973958333333335</v>
      </c>
      <c r="P1155" s="27">
        <f t="shared" si="54"/>
        <v>2.9973958333333335E-2</v>
      </c>
    </row>
    <row r="1156" spans="14:16">
      <c r="N1156" s="23">
        <f t="shared" si="55"/>
        <v>36</v>
      </c>
      <c r="O1156" s="1">
        <f t="shared" si="53"/>
        <v>3</v>
      </c>
      <c r="P1156" s="27">
        <f t="shared" si="54"/>
        <v>0.03</v>
      </c>
    </row>
    <row r="1157" spans="14:16">
      <c r="N1157" s="23">
        <f t="shared" si="55"/>
        <v>36.03125</v>
      </c>
      <c r="O1157" s="1">
        <f t="shared" si="53"/>
        <v>3.0026041666666665</v>
      </c>
      <c r="P1157" s="27">
        <f t="shared" si="54"/>
        <v>3.0026041666666666E-2</v>
      </c>
    </row>
    <row r="1158" spans="14:16">
      <c r="N1158" s="23">
        <f t="shared" si="55"/>
        <v>36.0625</v>
      </c>
      <c r="O1158" s="1">
        <f t="shared" si="53"/>
        <v>3.0052083333333335</v>
      </c>
      <c r="P1158" s="27">
        <f t="shared" si="54"/>
        <v>3.0052083333333333E-2</v>
      </c>
    </row>
    <row r="1159" spans="14:16">
      <c r="N1159" s="23">
        <f t="shared" si="55"/>
        <v>36.09375</v>
      </c>
      <c r="O1159" s="1">
        <f t="shared" ref="O1159:O1222" si="56">N1159/12</f>
        <v>3.0078125</v>
      </c>
      <c r="P1159" s="27">
        <f t="shared" ref="P1159:P1222" si="57">O1159/100</f>
        <v>3.0078125000000001E-2</v>
      </c>
    </row>
    <row r="1160" spans="14:16">
      <c r="N1160" s="23">
        <f t="shared" si="55"/>
        <v>36.125</v>
      </c>
      <c r="O1160" s="1">
        <f t="shared" si="56"/>
        <v>3.0104166666666665</v>
      </c>
      <c r="P1160" s="27">
        <f t="shared" si="57"/>
        <v>3.0104166666666664E-2</v>
      </c>
    </row>
    <row r="1161" spans="14:16">
      <c r="N1161" s="23">
        <f t="shared" si="55"/>
        <v>36.15625</v>
      </c>
      <c r="O1161" s="1">
        <f t="shared" si="56"/>
        <v>3.0130208333333335</v>
      </c>
      <c r="P1161" s="27">
        <f t="shared" si="57"/>
        <v>3.0130208333333335E-2</v>
      </c>
    </row>
    <row r="1162" spans="14:16">
      <c r="N1162" s="23">
        <f t="shared" si="55"/>
        <v>36.1875</v>
      </c>
      <c r="O1162" s="1">
        <f t="shared" si="56"/>
        <v>3.015625</v>
      </c>
      <c r="P1162" s="27">
        <f t="shared" si="57"/>
        <v>3.0156249999999999E-2</v>
      </c>
    </row>
    <row r="1163" spans="14:16">
      <c r="N1163" s="23">
        <f t="shared" si="55"/>
        <v>36.21875</v>
      </c>
      <c r="O1163" s="1">
        <f t="shared" si="56"/>
        <v>3.0182291666666665</v>
      </c>
      <c r="P1163" s="27">
        <f t="shared" si="57"/>
        <v>3.0182291666666666E-2</v>
      </c>
    </row>
    <row r="1164" spans="14:16">
      <c r="N1164" s="23">
        <f t="shared" si="55"/>
        <v>36.25</v>
      </c>
      <c r="O1164" s="1">
        <f t="shared" si="56"/>
        <v>3.0208333333333335</v>
      </c>
      <c r="P1164" s="27">
        <f t="shared" si="57"/>
        <v>3.0208333333333334E-2</v>
      </c>
    </row>
    <row r="1165" spans="14:16">
      <c r="N1165" s="23">
        <f t="shared" si="55"/>
        <v>36.28125</v>
      </c>
      <c r="O1165" s="1">
        <f t="shared" si="56"/>
        <v>3.0234375</v>
      </c>
      <c r="P1165" s="27">
        <f t="shared" si="57"/>
        <v>3.0234375000000001E-2</v>
      </c>
    </row>
    <row r="1166" spans="14:16">
      <c r="N1166" s="23">
        <f t="shared" si="55"/>
        <v>36.3125</v>
      </c>
      <c r="O1166" s="1">
        <f t="shared" si="56"/>
        <v>3.0260416666666665</v>
      </c>
      <c r="P1166" s="27">
        <f t="shared" si="57"/>
        <v>3.0260416666666665E-2</v>
      </c>
    </row>
    <row r="1167" spans="14:16">
      <c r="N1167" s="23">
        <f t="shared" si="55"/>
        <v>36.34375</v>
      </c>
      <c r="O1167" s="1">
        <f t="shared" si="56"/>
        <v>3.0286458333333335</v>
      </c>
      <c r="P1167" s="27">
        <f t="shared" si="57"/>
        <v>3.0286458333333335E-2</v>
      </c>
    </row>
    <row r="1168" spans="14:16">
      <c r="N1168" s="23">
        <f t="shared" si="55"/>
        <v>36.375</v>
      </c>
      <c r="O1168" s="1">
        <f t="shared" si="56"/>
        <v>3.03125</v>
      </c>
      <c r="P1168" s="27">
        <f t="shared" si="57"/>
        <v>3.0312499999999999E-2</v>
      </c>
    </row>
    <row r="1169" spans="14:16">
      <c r="N1169" s="23">
        <f t="shared" si="55"/>
        <v>36.40625</v>
      </c>
      <c r="O1169" s="1">
        <f t="shared" si="56"/>
        <v>3.0338541666666665</v>
      </c>
      <c r="P1169" s="27">
        <f t="shared" si="57"/>
        <v>3.0338541666666666E-2</v>
      </c>
    </row>
    <row r="1170" spans="14:16">
      <c r="N1170" s="23">
        <f t="shared" si="55"/>
        <v>36.4375</v>
      </c>
      <c r="O1170" s="1">
        <f t="shared" si="56"/>
        <v>3.0364583333333335</v>
      </c>
      <c r="P1170" s="27">
        <f t="shared" si="57"/>
        <v>3.0364583333333334E-2</v>
      </c>
    </row>
    <row r="1171" spans="14:16">
      <c r="N1171" s="23">
        <f t="shared" si="55"/>
        <v>36.46875</v>
      </c>
      <c r="O1171" s="1">
        <f t="shared" si="56"/>
        <v>3.0390625</v>
      </c>
      <c r="P1171" s="27">
        <f t="shared" si="57"/>
        <v>3.0390625000000001E-2</v>
      </c>
    </row>
    <row r="1172" spans="14:16">
      <c r="N1172" s="23">
        <f t="shared" si="55"/>
        <v>36.5</v>
      </c>
      <c r="O1172" s="1">
        <f t="shared" si="56"/>
        <v>3.0416666666666665</v>
      </c>
      <c r="P1172" s="27">
        <f t="shared" si="57"/>
        <v>3.0416666666666665E-2</v>
      </c>
    </row>
    <row r="1173" spans="14:16">
      <c r="N1173" s="23">
        <f t="shared" si="55"/>
        <v>36.53125</v>
      </c>
      <c r="O1173" s="1">
        <f t="shared" si="56"/>
        <v>3.0442708333333335</v>
      </c>
      <c r="P1173" s="27">
        <f t="shared" si="57"/>
        <v>3.0442708333333336E-2</v>
      </c>
    </row>
    <row r="1174" spans="14:16">
      <c r="N1174" s="23">
        <f t="shared" si="55"/>
        <v>36.5625</v>
      </c>
      <c r="O1174" s="1">
        <f t="shared" si="56"/>
        <v>3.046875</v>
      </c>
      <c r="P1174" s="27">
        <f t="shared" si="57"/>
        <v>3.0468749999999999E-2</v>
      </c>
    </row>
    <row r="1175" spans="14:16">
      <c r="N1175" s="23">
        <f t="shared" si="55"/>
        <v>36.59375</v>
      </c>
      <c r="O1175" s="1">
        <f t="shared" si="56"/>
        <v>3.0494791666666665</v>
      </c>
      <c r="P1175" s="27">
        <f t="shared" si="57"/>
        <v>3.0494791666666667E-2</v>
      </c>
    </row>
    <row r="1176" spans="14:16">
      <c r="N1176" s="23">
        <f t="shared" si="55"/>
        <v>36.625</v>
      </c>
      <c r="O1176" s="1">
        <f t="shared" si="56"/>
        <v>3.0520833333333335</v>
      </c>
      <c r="P1176" s="27">
        <f t="shared" si="57"/>
        <v>3.0520833333333334E-2</v>
      </c>
    </row>
    <row r="1177" spans="14:16">
      <c r="N1177" s="23">
        <f t="shared" si="55"/>
        <v>36.65625</v>
      </c>
      <c r="O1177" s="1">
        <f t="shared" si="56"/>
        <v>3.0546875</v>
      </c>
      <c r="P1177" s="27">
        <f t="shared" si="57"/>
        <v>3.0546875000000001E-2</v>
      </c>
    </row>
    <row r="1178" spans="14:16">
      <c r="N1178" s="23">
        <f t="shared" si="55"/>
        <v>36.6875</v>
      </c>
      <c r="O1178" s="1">
        <f t="shared" si="56"/>
        <v>3.0572916666666665</v>
      </c>
      <c r="P1178" s="27">
        <f t="shared" si="57"/>
        <v>3.0572916666666665E-2</v>
      </c>
    </row>
    <row r="1179" spans="14:16">
      <c r="N1179" s="23">
        <f t="shared" si="55"/>
        <v>36.71875</v>
      </c>
      <c r="O1179" s="1">
        <f t="shared" si="56"/>
        <v>3.0598958333333335</v>
      </c>
      <c r="P1179" s="27">
        <f t="shared" si="57"/>
        <v>3.0598958333333336E-2</v>
      </c>
    </row>
    <row r="1180" spans="14:16">
      <c r="N1180" s="23">
        <f t="shared" si="55"/>
        <v>36.75</v>
      </c>
      <c r="O1180" s="1">
        <f t="shared" si="56"/>
        <v>3.0625</v>
      </c>
      <c r="P1180" s="27">
        <f t="shared" si="57"/>
        <v>3.0624999999999999E-2</v>
      </c>
    </row>
    <row r="1181" spans="14:16">
      <c r="N1181" s="23">
        <f t="shared" si="55"/>
        <v>36.78125</v>
      </c>
      <c r="O1181" s="1">
        <f t="shared" si="56"/>
        <v>3.0651041666666665</v>
      </c>
      <c r="P1181" s="27">
        <f t="shared" si="57"/>
        <v>3.0651041666666667E-2</v>
      </c>
    </row>
    <row r="1182" spans="14:16">
      <c r="N1182" s="23">
        <f t="shared" si="55"/>
        <v>36.8125</v>
      </c>
      <c r="O1182" s="1">
        <f t="shared" si="56"/>
        <v>3.0677083333333335</v>
      </c>
      <c r="P1182" s="27">
        <f t="shared" si="57"/>
        <v>3.0677083333333334E-2</v>
      </c>
    </row>
    <row r="1183" spans="14:16">
      <c r="N1183" s="23">
        <f t="shared" si="55"/>
        <v>36.84375</v>
      </c>
      <c r="O1183" s="1">
        <f t="shared" si="56"/>
        <v>3.0703125</v>
      </c>
      <c r="P1183" s="27">
        <f t="shared" si="57"/>
        <v>3.0703125000000001E-2</v>
      </c>
    </row>
    <row r="1184" spans="14:16">
      <c r="N1184" s="23">
        <f t="shared" ref="N1184:N1247" si="58">N1183+0.03125</f>
        <v>36.875</v>
      </c>
      <c r="O1184" s="1">
        <f t="shared" si="56"/>
        <v>3.0729166666666665</v>
      </c>
      <c r="P1184" s="27">
        <f t="shared" si="57"/>
        <v>3.0729166666666665E-2</v>
      </c>
    </row>
    <row r="1185" spans="14:16">
      <c r="N1185" s="23">
        <f t="shared" si="58"/>
        <v>36.90625</v>
      </c>
      <c r="O1185" s="1">
        <f t="shared" si="56"/>
        <v>3.0755208333333335</v>
      </c>
      <c r="P1185" s="27">
        <f t="shared" si="57"/>
        <v>3.0755208333333336E-2</v>
      </c>
    </row>
    <row r="1186" spans="14:16">
      <c r="N1186" s="23">
        <f t="shared" si="58"/>
        <v>36.9375</v>
      </c>
      <c r="O1186" s="1">
        <f t="shared" si="56"/>
        <v>3.078125</v>
      </c>
      <c r="P1186" s="27">
        <f t="shared" si="57"/>
        <v>3.078125E-2</v>
      </c>
    </row>
    <row r="1187" spans="14:16">
      <c r="N1187" s="23">
        <f t="shared" si="58"/>
        <v>36.96875</v>
      </c>
      <c r="O1187" s="1">
        <f t="shared" si="56"/>
        <v>3.0807291666666665</v>
      </c>
      <c r="P1187" s="27">
        <f t="shared" si="57"/>
        <v>3.0807291666666667E-2</v>
      </c>
    </row>
    <row r="1188" spans="14:16">
      <c r="N1188" s="23">
        <f t="shared" si="58"/>
        <v>37</v>
      </c>
      <c r="O1188" s="1">
        <f t="shared" si="56"/>
        <v>3.0833333333333335</v>
      </c>
      <c r="P1188" s="27">
        <f t="shared" si="57"/>
        <v>3.0833333333333334E-2</v>
      </c>
    </row>
    <row r="1189" spans="14:16">
      <c r="N1189" s="23">
        <f t="shared" si="58"/>
        <v>37.03125</v>
      </c>
      <c r="O1189" s="1">
        <f t="shared" si="56"/>
        <v>3.0859375</v>
      </c>
      <c r="P1189" s="27">
        <f t="shared" si="57"/>
        <v>3.0859375000000001E-2</v>
      </c>
    </row>
    <row r="1190" spans="14:16">
      <c r="N1190" s="23">
        <f t="shared" si="58"/>
        <v>37.0625</v>
      </c>
      <c r="O1190" s="1">
        <f t="shared" si="56"/>
        <v>3.0885416666666665</v>
      </c>
      <c r="P1190" s="27">
        <f t="shared" si="57"/>
        <v>3.0885416666666665E-2</v>
      </c>
    </row>
    <row r="1191" spans="14:16">
      <c r="N1191" s="23">
        <f t="shared" si="58"/>
        <v>37.09375</v>
      </c>
      <c r="O1191" s="1">
        <f t="shared" si="56"/>
        <v>3.0911458333333335</v>
      </c>
      <c r="P1191" s="27">
        <f t="shared" si="57"/>
        <v>3.0911458333333336E-2</v>
      </c>
    </row>
    <row r="1192" spans="14:16">
      <c r="N1192" s="23">
        <f t="shared" si="58"/>
        <v>37.125</v>
      </c>
      <c r="O1192" s="1">
        <f t="shared" si="56"/>
        <v>3.09375</v>
      </c>
      <c r="P1192" s="27">
        <f t="shared" si="57"/>
        <v>3.09375E-2</v>
      </c>
    </row>
    <row r="1193" spans="14:16">
      <c r="N1193" s="23">
        <f t="shared" si="58"/>
        <v>37.15625</v>
      </c>
      <c r="O1193" s="1">
        <f t="shared" si="56"/>
        <v>3.0963541666666665</v>
      </c>
      <c r="P1193" s="27">
        <f t="shared" si="57"/>
        <v>3.0963541666666664E-2</v>
      </c>
    </row>
    <row r="1194" spans="14:16">
      <c r="N1194" s="23">
        <f t="shared" si="58"/>
        <v>37.1875</v>
      </c>
      <c r="O1194" s="1">
        <f t="shared" si="56"/>
        <v>3.0989583333333335</v>
      </c>
      <c r="P1194" s="27">
        <f t="shared" si="57"/>
        <v>3.0989583333333334E-2</v>
      </c>
    </row>
    <row r="1195" spans="14:16">
      <c r="N1195" s="23">
        <f t="shared" si="58"/>
        <v>37.21875</v>
      </c>
      <c r="O1195" s="1">
        <f t="shared" si="56"/>
        <v>3.1015625</v>
      </c>
      <c r="P1195" s="27">
        <f t="shared" si="57"/>
        <v>3.1015625000000002E-2</v>
      </c>
    </row>
    <row r="1196" spans="14:16">
      <c r="N1196" s="23">
        <f t="shared" si="58"/>
        <v>37.25</v>
      </c>
      <c r="O1196" s="1">
        <f t="shared" si="56"/>
        <v>3.1041666666666665</v>
      </c>
      <c r="P1196" s="27">
        <f t="shared" si="57"/>
        <v>3.1041666666666665E-2</v>
      </c>
    </row>
    <row r="1197" spans="14:16">
      <c r="N1197" s="23">
        <f t="shared" si="58"/>
        <v>37.28125</v>
      </c>
      <c r="O1197" s="1">
        <f t="shared" si="56"/>
        <v>3.1067708333333335</v>
      </c>
      <c r="P1197" s="27">
        <f t="shared" si="57"/>
        <v>3.1067708333333336E-2</v>
      </c>
    </row>
    <row r="1198" spans="14:16">
      <c r="N1198" s="23">
        <f t="shared" si="58"/>
        <v>37.3125</v>
      </c>
      <c r="O1198" s="1">
        <f t="shared" si="56"/>
        <v>3.109375</v>
      </c>
      <c r="P1198" s="27">
        <f t="shared" si="57"/>
        <v>3.109375E-2</v>
      </c>
    </row>
    <row r="1199" spans="14:16">
      <c r="N1199" s="23">
        <f t="shared" si="58"/>
        <v>37.34375</v>
      </c>
      <c r="O1199" s="1">
        <f t="shared" si="56"/>
        <v>3.1119791666666665</v>
      </c>
      <c r="P1199" s="27">
        <f t="shared" si="57"/>
        <v>3.1119791666666664E-2</v>
      </c>
    </row>
    <row r="1200" spans="14:16">
      <c r="N1200" s="23">
        <f t="shared" si="58"/>
        <v>37.375</v>
      </c>
      <c r="O1200" s="1">
        <f t="shared" si="56"/>
        <v>3.1145833333333335</v>
      </c>
      <c r="P1200" s="27">
        <f t="shared" si="57"/>
        <v>3.1145833333333334E-2</v>
      </c>
    </row>
    <row r="1201" spans="14:16">
      <c r="N1201" s="23">
        <f t="shared" si="58"/>
        <v>37.40625</v>
      </c>
      <c r="O1201" s="1">
        <f t="shared" si="56"/>
        <v>3.1171875</v>
      </c>
      <c r="P1201" s="27">
        <f t="shared" si="57"/>
        <v>3.1171875000000002E-2</v>
      </c>
    </row>
    <row r="1202" spans="14:16">
      <c r="N1202" s="23">
        <f t="shared" si="58"/>
        <v>37.4375</v>
      </c>
      <c r="O1202" s="1">
        <f t="shared" si="56"/>
        <v>3.1197916666666665</v>
      </c>
      <c r="P1202" s="27">
        <f t="shared" si="57"/>
        <v>3.1197916666666665E-2</v>
      </c>
    </row>
    <row r="1203" spans="14:16">
      <c r="N1203" s="23">
        <f t="shared" si="58"/>
        <v>37.46875</v>
      </c>
      <c r="O1203" s="1">
        <f t="shared" si="56"/>
        <v>3.1223958333333335</v>
      </c>
      <c r="P1203" s="27">
        <f t="shared" si="57"/>
        <v>3.1223958333333336E-2</v>
      </c>
    </row>
    <row r="1204" spans="14:16">
      <c r="N1204" s="23">
        <f t="shared" si="58"/>
        <v>37.5</v>
      </c>
      <c r="O1204" s="1">
        <f t="shared" si="56"/>
        <v>3.125</v>
      </c>
      <c r="P1204" s="27">
        <f t="shared" si="57"/>
        <v>3.125E-2</v>
      </c>
    </row>
    <row r="1205" spans="14:16">
      <c r="N1205" s="23">
        <f t="shared" si="58"/>
        <v>37.53125</v>
      </c>
      <c r="O1205" s="1">
        <f t="shared" si="56"/>
        <v>3.1276041666666665</v>
      </c>
      <c r="P1205" s="27">
        <f t="shared" si="57"/>
        <v>3.1276041666666664E-2</v>
      </c>
    </row>
    <row r="1206" spans="14:16">
      <c r="N1206" s="23">
        <f t="shared" si="58"/>
        <v>37.5625</v>
      </c>
      <c r="O1206" s="1">
        <f t="shared" si="56"/>
        <v>3.1302083333333335</v>
      </c>
      <c r="P1206" s="27">
        <f t="shared" si="57"/>
        <v>3.1302083333333335E-2</v>
      </c>
    </row>
    <row r="1207" spans="14:16">
      <c r="N1207" s="23">
        <f t="shared" si="58"/>
        <v>37.59375</v>
      </c>
      <c r="O1207" s="1">
        <f t="shared" si="56"/>
        <v>3.1328125</v>
      </c>
      <c r="P1207" s="27">
        <f t="shared" si="57"/>
        <v>3.1328124999999998E-2</v>
      </c>
    </row>
    <row r="1208" spans="14:16">
      <c r="N1208" s="23">
        <f t="shared" si="58"/>
        <v>37.625</v>
      </c>
      <c r="O1208" s="1">
        <f t="shared" si="56"/>
        <v>3.1354166666666665</v>
      </c>
      <c r="P1208" s="27">
        <f t="shared" si="57"/>
        <v>3.1354166666666662E-2</v>
      </c>
    </row>
    <row r="1209" spans="14:16">
      <c r="N1209" s="23">
        <f t="shared" si="58"/>
        <v>37.65625</v>
      </c>
      <c r="O1209" s="1">
        <f t="shared" si="56"/>
        <v>3.1380208333333335</v>
      </c>
      <c r="P1209" s="27">
        <f t="shared" si="57"/>
        <v>3.1380208333333333E-2</v>
      </c>
    </row>
    <row r="1210" spans="14:16">
      <c r="N1210" s="23">
        <f t="shared" si="58"/>
        <v>37.6875</v>
      </c>
      <c r="O1210" s="1">
        <f t="shared" si="56"/>
        <v>3.140625</v>
      </c>
      <c r="P1210" s="27">
        <f t="shared" si="57"/>
        <v>3.1406249999999997E-2</v>
      </c>
    </row>
    <row r="1211" spans="14:16">
      <c r="N1211" s="23">
        <f t="shared" si="58"/>
        <v>37.71875</v>
      </c>
      <c r="O1211" s="1">
        <f t="shared" si="56"/>
        <v>3.1432291666666665</v>
      </c>
      <c r="P1211" s="27">
        <f t="shared" si="57"/>
        <v>3.1432291666666667E-2</v>
      </c>
    </row>
    <row r="1212" spans="14:16">
      <c r="N1212" s="23">
        <f t="shared" si="58"/>
        <v>37.75</v>
      </c>
      <c r="O1212" s="1">
        <f t="shared" si="56"/>
        <v>3.1458333333333335</v>
      </c>
      <c r="P1212" s="27">
        <f t="shared" si="57"/>
        <v>3.1458333333333338E-2</v>
      </c>
    </row>
    <row r="1213" spans="14:16">
      <c r="N1213" s="23">
        <f t="shared" si="58"/>
        <v>37.78125</v>
      </c>
      <c r="O1213" s="1">
        <f t="shared" si="56"/>
        <v>3.1484375</v>
      </c>
      <c r="P1213" s="27">
        <f t="shared" si="57"/>
        <v>3.1484375000000002E-2</v>
      </c>
    </row>
    <row r="1214" spans="14:16">
      <c r="N1214" s="23">
        <f t="shared" si="58"/>
        <v>37.8125</v>
      </c>
      <c r="O1214" s="1">
        <f t="shared" si="56"/>
        <v>3.1510416666666665</v>
      </c>
      <c r="P1214" s="27">
        <f t="shared" si="57"/>
        <v>3.1510416666666666E-2</v>
      </c>
    </row>
    <row r="1215" spans="14:16">
      <c r="N1215" s="23">
        <f t="shared" si="58"/>
        <v>37.84375</v>
      </c>
      <c r="O1215" s="1">
        <f t="shared" si="56"/>
        <v>3.1536458333333335</v>
      </c>
      <c r="P1215" s="27">
        <f t="shared" si="57"/>
        <v>3.1536458333333336E-2</v>
      </c>
    </row>
    <row r="1216" spans="14:16">
      <c r="N1216" s="23">
        <f t="shared" si="58"/>
        <v>37.875</v>
      </c>
      <c r="O1216" s="1">
        <f t="shared" si="56"/>
        <v>3.15625</v>
      </c>
      <c r="P1216" s="27">
        <f t="shared" si="57"/>
        <v>3.15625E-2</v>
      </c>
    </row>
    <row r="1217" spans="14:16">
      <c r="N1217" s="23">
        <f t="shared" si="58"/>
        <v>37.90625</v>
      </c>
      <c r="O1217" s="1">
        <f t="shared" si="56"/>
        <v>3.1588541666666665</v>
      </c>
      <c r="P1217" s="27">
        <f t="shared" si="57"/>
        <v>3.1588541666666664E-2</v>
      </c>
    </row>
    <row r="1218" spans="14:16">
      <c r="N1218" s="23">
        <f t="shared" si="58"/>
        <v>37.9375</v>
      </c>
      <c r="O1218" s="1">
        <f t="shared" si="56"/>
        <v>3.1614583333333335</v>
      </c>
      <c r="P1218" s="27">
        <f t="shared" si="57"/>
        <v>3.1614583333333335E-2</v>
      </c>
    </row>
    <row r="1219" spans="14:16">
      <c r="N1219" s="23">
        <f t="shared" si="58"/>
        <v>37.96875</v>
      </c>
      <c r="O1219" s="1">
        <f t="shared" si="56"/>
        <v>3.1640625</v>
      </c>
      <c r="P1219" s="27">
        <f t="shared" si="57"/>
        <v>3.1640624999999999E-2</v>
      </c>
    </row>
    <row r="1220" spans="14:16">
      <c r="N1220" s="23">
        <f t="shared" si="58"/>
        <v>38</v>
      </c>
      <c r="O1220" s="1">
        <f t="shared" si="56"/>
        <v>3.1666666666666665</v>
      </c>
      <c r="P1220" s="27">
        <f t="shared" si="57"/>
        <v>3.1666666666666662E-2</v>
      </c>
    </row>
    <row r="1221" spans="14:16">
      <c r="N1221" s="23">
        <f t="shared" si="58"/>
        <v>38.03125</v>
      </c>
      <c r="O1221" s="1">
        <f t="shared" si="56"/>
        <v>3.1692708333333335</v>
      </c>
      <c r="P1221" s="27">
        <f t="shared" si="57"/>
        <v>3.1692708333333333E-2</v>
      </c>
    </row>
    <row r="1222" spans="14:16">
      <c r="N1222" s="23">
        <f t="shared" si="58"/>
        <v>38.0625</v>
      </c>
      <c r="O1222" s="1">
        <f t="shared" si="56"/>
        <v>3.171875</v>
      </c>
      <c r="P1222" s="27">
        <f t="shared" si="57"/>
        <v>3.1718749999999997E-2</v>
      </c>
    </row>
    <row r="1223" spans="14:16">
      <c r="N1223" s="23">
        <f t="shared" si="58"/>
        <v>38.09375</v>
      </c>
      <c r="O1223" s="1">
        <f t="shared" ref="O1223:O1286" si="59">N1223/12</f>
        <v>3.1744791666666665</v>
      </c>
      <c r="P1223" s="27">
        <f t="shared" ref="P1223:P1286" si="60">O1223/100</f>
        <v>3.1744791666666668E-2</v>
      </c>
    </row>
    <row r="1224" spans="14:16">
      <c r="N1224" s="23">
        <f t="shared" si="58"/>
        <v>38.125</v>
      </c>
      <c r="O1224" s="1">
        <f t="shared" si="59"/>
        <v>3.1770833333333335</v>
      </c>
      <c r="P1224" s="27">
        <f t="shared" si="60"/>
        <v>3.1770833333333331E-2</v>
      </c>
    </row>
    <row r="1225" spans="14:16">
      <c r="N1225" s="23">
        <f t="shared" si="58"/>
        <v>38.15625</v>
      </c>
      <c r="O1225" s="1">
        <f t="shared" si="59"/>
        <v>3.1796875</v>
      </c>
      <c r="P1225" s="27">
        <f t="shared" si="60"/>
        <v>3.1796875000000002E-2</v>
      </c>
    </row>
    <row r="1226" spans="14:16">
      <c r="N1226" s="23">
        <f t="shared" si="58"/>
        <v>38.1875</v>
      </c>
      <c r="O1226" s="1">
        <f t="shared" si="59"/>
        <v>3.1822916666666665</v>
      </c>
      <c r="P1226" s="27">
        <f t="shared" si="60"/>
        <v>3.1822916666666666E-2</v>
      </c>
    </row>
    <row r="1227" spans="14:16">
      <c r="N1227" s="23">
        <f t="shared" si="58"/>
        <v>38.21875</v>
      </c>
      <c r="O1227" s="1">
        <f t="shared" si="59"/>
        <v>3.1848958333333335</v>
      </c>
      <c r="P1227" s="27">
        <f t="shared" si="60"/>
        <v>3.1848958333333337E-2</v>
      </c>
    </row>
    <row r="1228" spans="14:16">
      <c r="N1228" s="23">
        <f t="shared" si="58"/>
        <v>38.25</v>
      </c>
      <c r="O1228" s="1">
        <f t="shared" si="59"/>
        <v>3.1875</v>
      </c>
      <c r="P1228" s="27">
        <f t="shared" si="60"/>
        <v>3.1875000000000001E-2</v>
      </c>
    </row>
    <row r="1229" spans="14:16">
      <c r="N1229" s="23">
        <f t="shared" si="58"/>
        <v>38.28125</v>
      </c>
      <c r="O1229" s="1">
        <f t="shared" si="59"/>
        <v>3.1901041666666665</v>
      </c>
      <c r="P1229" s="27">
        <f t="shared" si="60"/>
        <v>3.1901041666666664E-2</v>
      </c>
    </row>
    <row r="1230" spans="14:16">
      <c r="N1230" s="23">
        <f t="shared" si="58"/>
        <v>38.3125</v>
      </c>
      <c r="O1230" s="1">
        <f t="shared" si="59"/>
        <v>3.1927083333333335</v>
      </c>
      <c r="P1230" s="27">
        <f t="shared" si="60"/>
        <v>3.1927083333333335E-2</v>
      </c>
    </row>
    <row r="1231" spans="14:16">
      <c r="N1231" s="23">
        <f t="shared" si="58"/>
        <v>38.34375</v>
      </c>
      <c r="O1231" s="1">
        <f t="shared" si="59"/>
        <v>3.1953125</v>
      </c>
      <c r="P1231" s="27">
        <f t="shared" si="60"/>
        <v>3.1953124999999999E-2</v>
      </c>
    </row>
    <row r="1232" spans="14:16">
      <c r="N1232" s="23">
        <f t="shared" si="58"/>
        <v>38.375</v>
      </c>
      <c r="O1232" s="1">
        <f t="shared" si="59"/>
        <v>3.1979166666666665</v>
      </c>
      <c r="P1232" s="27">
        <f t="shared" si="60"/>
        <v>3.1979166666666663E-2</v>
      </c>
    </row>
    <row r="1233" spans="14:16">
      <c r="N1233" s="23">
        <f t="shared" si="58"/>
        <v>38.40625</v>
      </c>
      <c r="O1233" s="1">
        <f t="shared" si="59"/>
        <v>3.2005208333333335</v>
      </c>
      <c r="P1233" s="27">
        <f t="shared" si="60"/>
        <v>3.2005208333333333E-2</v>
      </c>
    </row>
    <row r="1234" spans="14:16">
      <c r="N1234" s="23">
        <f t="shared" si="58"/>
        <v>38.4375</v>
      </c>
      <c r="O1234" s="1">
        <f t="shared" si="59"/>
        <v>3.203125</v>
      </c>
      <c r="P1234" s="27">
        <f t="shared" si="60"/>
        <v>3.2031249999999997E-2</v>
      </c>
    </row>
    <row r="1235" spans="14:16">
      <c r="N1235" s="23">
        <f t="shared" si="58"/>
        <v>38.46875</v>
      </c>
      <c r="O1235" s="1">
        <f t="shared" si="59"/>
        <v>3.2057291666666665</v>
      </c>
      <c r="P1235" s="27">
        <f t="shared" si="60"/>
        <v>3.2057291666666668E-2</v>
      </c>
    </row>
    <row r="1236" spans="14:16">
      <c r="N1236" s="23">
        <f t="shared" si="58"/>
        <v>38.5</v>
      </c>
      <c r="O1236" s="1">
        <f t="shared" si="59"/>
        <v>3.2083333333333335</v>
      </c>
      <c r="P1236" s="27">
        <f t="shared" si="60"/>
        <v>3.2083333333333332E-2</v>
      </c>
    </row>
    <row r="1237" spans="14:16">
      <c r="N1237" s="23">
        <f t="shared" si="58"/>
        <v>38.53125</v>
      </c>
      <c r="O1237" s="1">
        <f t="shared" si="59"/>
        <v>3.2109375</v>
      </c>
      <c r="P1237" s="27">
        <f t="shared" si="60"/>
        <v>3.2109375000000002E-2</v>
      </c>
    </row>
    <row r="1238" spans="14:16">
      <c r="N1238" s="23">
        <f t="shared" si="58"/>
        <v>38.5625</v>
      </c>
      <c r="O1238" s="1">
        <f t="shared" si="59"/>
        <v>3.2135416666666665</v>
      </c>
      <c r="P1238" s="27">
        <f t="shared" si="60"/>
        <v>3.2135416666666666E-2</v>
      </c>
    </row>
    <row r="1239" spans="14:16">
      <c r="N1239" s="23">
        <f t="shared" si="58"/>
        <v>38.59375</v>
      </c>
      <c r="O1239" s="1">
        <f t="shared" si="59"/>
        <v>3.2161458333333335</v>
      </c>
      <c r="P1239" s="27">
        <f t="shared" si="60"/>
        <v>3.2161458333333337E-2</v>
      </c>
    </row>
    <row r="1240" spans="14:16">
      <c r="N1240" s="23">
        <f t="shared" si="58"/>
        <v>38.625</v>
      </c>
      <c r="O1240" s="1">
        <f t="shared" si="59"/>
        <v>3.21875</v>
      </c>
      <c r="P1240" s="27">
        <f t="shared" si="60"/>
        <v>3.2187500000000001E-2</v>
      </c>
    </row>
    <row r="1241" spans="14:16">
      <c r="N1241" s="23">
        <f t="shared" si="58"/>
        <v>38.65625</v>
      </c>
      <c r="O1241" s="1">
        <f t="shared" si="59"/>
        <v>3.2213541666666665</v>
      </c>
      <c r="P1241" s="27">
        <f t="shared" si="60"/>
        <v>3.2213541666666665E-2</v>
      </c>
    </row>
    <row r="1242" spans="14:16">
      <c r="N1242" s="23">
        <f t="shared" si="58"/>
        <v>38.6875</v>
      </c>
      <c r="O1242" s="1">
        <f t="shared" si="59"/>
        <v>3.2239583333333335</v>
      </c>
      <c r="P1242" s="27">
        <f t="shared" si="60"/>
        <v>3.2239583333333335E-2</v>
      </c>
    </row>
    <row r="1243" spans="14:16">
      <c r="N1243" s="23">
        <f t="shared" si="58"/>
        <v>38.71875</v>
      </c>
      <c r="O1243" s="1">
        <f t="shared" si="59"/>
        <v>3.2265625</v>
      </c>
      <c r="P1243" s="27">
        <f t="shared" si="60"/>
        <v>3.2265624999999999E-2</v>
      </c>
    </row>
    <row r="1244" spans="14:16">
      <c r="N1244" s="23">
        <f t="shared" si="58"/>
        <v>38.75</v>
      </c>
      <c r="O1244" s="1">
        <f t="shared" si="59"/>
        <v>3.2291666666666665</v>
      </c>
      <c r="P1244" s="27">
        <f t="shared" si="60"/>
        <v>3.2291666666666663E-2</v>
      </c>
    </row>
    <row r="1245" spans="14:16">
      <c r="N1245" s="23">
        <f t="shared" si="58"/>
        <v>38.78125</v>
      </c>
      <c r="O1245" s="1">
        <f t="shared" si="59"/>
        <v>3.2317708333333335</v>
      </c>
      <c r="P1245" s="27">
        <f t="shared" si="60"/>
        <v>3.2317708333333334E-2</v>
      </c>
    </row>
    <row r="1246" spans="14:16">
      <c r="N1246" s="23">
        <f t="shared" si="58"/>
        <v>38.8125</v>
      </c>
      <c r="O1246" s="1">
        <f t="shared" si="59"/>
        <v>3.234375</v>
      </c>
      <c r="P1246" s="27">
        <f t="shared" si="60"/>
        <v>3.2343749999999998E-2</v>
      </c>
    </row>
    <row r="1247" spans="14:16">
      <c r="N1247" s="23">
        <f t="shared" si="58"/>
        <v>38.84375</v>
      </c>
      <c r="O1247" s="1">
        <f t="shared" si="59"/>
        <v>3.2369791666666665</v>
      </c>
      <c r="P1247" s="27">
        <f t="shared" si="60"/>
        <v>3.2369791666666668E-2</v>
      </c>
    </row>
    <row r="1248" spans="14:16">
      <c r="N1248" s="23">
        <f t="shared" ref="N1248:N1311" si="61">N1247+0.03125</f>
        <v>38.875</v>
      </c>
      <c r="O1248" s="1">
        <f t="shared" si="59"/>
        <v>3.2395833333333335</v>
      </c>
      <c r="P1248" s="27">
        <f t="shared" si="60"/>
        <v>3.2395833333333332E-2</v>
      </c>
    </row>
    <row r="1249" spans="14:16">
      <c r="N1249" s="23">
        <f t="shared" si="61"/>
        <v>38.90625</v>
      </c>
      <c r="O1249" s="1">
        <f t="shared" si="59"/>
        <v>3.2421875</v>
      </c>
      <c r="P1249" s="27">
        <f t="shared" si="60"/>
        <v>3.2421875000000003E-2</v>
      </c>
    </row>
    <row r="1250" spans="14:16">
      <c r="N1250" s="23">
        <f t="shared" si="61"/>
        <v>38.9375</v>
      </c>
      <c r="O1250" s="1">
        <f t="shared" si="59"/>
        <v>3.2447916666666665</v>
      </c>
      <c r="P1250" s="27">
        <f t="shared" si="60"/>
        <v>3.2447916666666667E-2</v>
      </c>
    </row>
    <row r="1251" spans="14:16">
      <c r="N1251" s="23">
        <f t="shared" si="61"/>
        <v>38.96875</v>
      </c>
      <c r="O1251" s="1">
        <f t="shared" si="59"/>
        <v>3.2473958333333335</v>
      </c>
      <c r="P1251" s="27">
        <f t="shared" si="60"/>
        <v>3.2473958333333337E-2</v>
      </c>
    </row>
    <row r="1252" spans="14:16">
      <c r="N1252" s="23">
        <f t="shared" si="61"/>
        <v>39</v>
      </c>
      <c r="O1252" s="1">
        <f t="shared" si="59"/>
        <v>3.25</v>
      </c>
      <c r="P1252" s="27">
        <f t="shared" si="60"/>
        <v>3.2500000000000001E-2</v>
      </c>
    </row>
    <row r="1253" spans="14:16">
      <c r="N1253" s="23">
        <f t="shared" si="61"/>
        <v>39.03125</v>
      </c>
      <c r="O1253" s="1">
        <f t="shared" si="59"/>
        <v>3.2526041666666665</v>
      </c>
      <c r="P1253" s="27">
        <f t="shared" si="60"/>
        <v>3.2526041666666665E-2</v>
      </c>
    </row>
    <row r="1254" spans="14:16">
      <c r="N1254" s="23">
        <f t="shared" si="61"/>
        <v>39.0625</v>
      </c>
      <c r="O1254" s="1">
        <f t="shared" si="59"/>
        <v>3.2552083333333335</v>
      </c>
      <c r="P1254" s="27">
        <f t="shared" si="60"/>
        <v>3.2552083333333336E-2</v>
      </c>
    </row>
    <row r="1255" spans="14:16">
      <c r="N1255" s="23">
        <f t="shared" si="61"/>
        <v>39.09375</v>
      </c>
      <c r="O1255" s="1">
        <f t="shared" si="59"/>
        <v>3.2578125</v>
      </c>
      <c r="P1255" s="27">
        <f t="shared" si="60"/>
        <v>3.2578124999999999E-2</v>
      </c>
    </row>
    <row r="1256" spans="14:16">
      <c r="N1256" s="23">
        <f t="shared" si="61"/>
        <v>39.125</v>
      </c>
      <c r="O1256" s="1">
        <f t="shared" si="59"/>
        <v>3.2604166666666665</v>
      </c>
      <c r="P1256" s="27">
        <f t="shared" si="60"/>
        <v>3.2604166666666663E-2</v>
      </c>
    </row>
    <row r="1257" spans="14:16">
      <c r="N1257" s="23">
        <f t="shared" si="61"/>
        <v>39.15625</v>
      </c>
      <c r="O1257" s="1">
        <f t="shared" si="59"/>
        <v>3.2630208333333335</v>
      </c>
      <c r="P1257" s="27">
        <f t="shared" si="60"/>
        <v>3.2630208333333334E-2</v>
      </c>
    </row>
    <row r="1258" spans="14:16">
      <c r="N1258" s="23">
        <f t="shared" si="61"/>
        <v>39.1875</v>
      </c>
      <c r="O1258" s="1">
        <f t="shared" si="59"/>
        <v>3.265625</v>
      </c>
      <c r="P1258" s="27">
        <f t="shared" si="60"/>
        <v>3.2656249999999998E-2</v>
      </c>
    </row>
    <row r="1259" spans="14:16">
      <c r="N1259" s="23">
        <f t="shared" si="61"/>
        <v>39.21875</v>
      </c>
      <c r="O1259" s="1">
        <f t="shared" si="59"/>
        <v>3.2682291666666665</v>
      </c>
      <c r="P1259" s="27">
        <f t="shared" si="60"/>
        <v>3.2682291666666669E-2</v>
      </c>
    </row>
    <row r="1260" spans="14:16">
      <c r="N1260" s="23">
        <f t="shared" si="61"/>
        <v>39.25</v>
      </c>
      <c r="O1260" s="1">
        <f t="shared" si="59"/>
        <v>3.2708333333333335</v>
      </c>
      <c r="P1260" s="27">
        <f t="shared" si="60"/>
        <v>3.2708333333333332E-2</v>
      </c>
    </row>
    <row r="1261" spans="14:16">
      <c r="N1261" s="23">
        <f t="shared" si="61"/>
        <v>39.28125</v>
      </c>
      <c r="O1261" s="1">
        <f t="shared" si="59"/>
        <v>3.2734375</v>
      </c>
      <c r="P1261" s="27">
        <f t="shared" si="60"/>
        <v>3.2734375000000003E-2</v>
      </c>
    </row>
    <row r="1262" spans="14:16">
      <c r="N1262" s="23">
        <f t="shared" si="61"/>
        <v>39.3125</v>
      </c>
      <c r="O1262" s="1">
        <f t="shared" si="59"/>
        <v>3.2760416666666665</v>
      </c>
      <c r="P1262" s="27">
        <f t="shared" si="60"/>
        <v>3.2760416666666667E-2</v>
      </c>
    </row>
    <row r="1263" spans="14:16">
      <c r="N1263" s="23">
        <f t="shared" si="61"/>
        <v>39.34375</v>
      </c>
      <c r="O1263" s="1">
        <f t="shared" si="59"/>
        <v>3.2786458333333335</v>
      </c>
      <c r="P1263" s="27">
        <f t="shared" si="60"/>
        <v>3.2786458333333338E-2</v>
      </c>
    </row>
    <row r="1264" spans="14:16">
      <c r="N1264" s="23">
        <f t="shared" si="61"/>
        <v>39.375</v>
      </c>
      <c r="O1264" s="1">
        <f t="shared" si="59"/>
        <v>3.28125</v>
      </c>
      <c r="P1264" s="27">
        <f t="shared" si="60"/>
        <v>3.2812500000000001E-2</v>
      </c>
    </row>
    <row r="1265" spans="14:16">
      <c r="N1265" s="23">
        <f t="shared" si="61"/>
        <v>39.40625</v>
      </c>
      <c r="O1265" s="1">
        <f t="shared" si="59"/>
        <v>3.2838541666666665</v>
      </c>
      <c r="P1265" s="27">
        <f t="shared" si="60"/>
        <v>3.2838541666666665E-2</v>
      </c>
    </row>
    <row r="1266" spans="14:16">
      <c r="N1266" s="23">
        <f t="shared" si="61"/>
        <v>39.4375</v>
      </c>
      <c r="O1266" s="1">
        <f t="shared" si="59"/>
        <v>3.2864583333333335</v>
      </c>
      <c r="P1266" s="27">
        <f t="shared" si="60"/>
        <v>3.2864583333333336E-2</v>
      </c>
    </row>
    <row r="1267" spans="14:16">
      <c r="N1267" s="23">
        <f t="shared" si="61"/>
        <v>39.46875</v>
      </c>
      <c r="O1267" s="1">
        <f t="shared" si="59"/>
        <v>3.2890625</v>
      </c>
      <c r="P1267" s="27">
        <f t="shared" si="60"/>
        <v>3.2890625E-2</v>
      </c>
    </row>
    <row r="1268" spans="14:16">
      <c r="N1268" s="23">
        <f t="shared" si="61"/>
        <v>39.5</v>
      </c>
      <c r="O1268" s="1">
        <f t="shared" si="59"/>
        <v>3.2916666666666665</v>
      </c>
      <c r="P1268" s="27">
        <f t="shared" si="60"/>
        <v>3.2916666666666664E-2</v>
      </c>
    </row>
    <row r="1269" spans="14:16">
      <c r="N1269" s="23">
        <f t="shared" si="61"/>
        <v>39.53125</v>
      </c>
      <c r="O1269" s="1">
        <f t="shared" si="59"/>
        <v>3.2942708333333335</v>
      </c>
      <c r="P1269" s="27">
        <f t="shared" si="60"/>
        <v>3.2942708333333334E-2</v>
      </c>
    </row>
    <row r="1270" spans="14:16">
      <c r="N1270" s="23">
        <f t="shared" si="61"/>
        <v>39.5625</v>
      </c>
      <c r="O1270" s="1">
        <f t="shared" si="59"/>
        <v>3.296875</v>
      </c>
      <c r="P1270" s="27">
        <f t="shared" si="60"/>
        <v>3.2968749999999998E-2</v>
      </c>
    </row>
    <row r="1271" spans="14:16">
      <c r="N1271" s="23">
        <f t="shared" si="61"/>
        <v>39.59375</v>
      </c>
      <c r="O1271" s="1">
        <f t="shared" si="59"/>
        <v>3.2994791666666665</v>
      </c>
      <c r="P1271" s="27">
        <f t="shared" si="60"/>
        <v>3.2994791666666662E-2</v>
      </c>
    </row>
    <row r="1272" spans="14:16">
      <c r="N1272" s="23">
        <f t="shared" si="61"/>
        <v>39.625</v>
      </c>
      <c r="O1272" s="1">
        <f t="shared" si="59"/>
        <v>3.3020833333333335</v>
      </c>
      <c r="P1272" s="27">
        <f t="shared" si="60"/>
        <v>3.3020833333333333E-2</v>
      </c>
    </row>
    <row r="1273" spans="14:16">
      <c r="N1273" s="23">
        <f t="shared" si="61"/>
        <v>39.65625</v>
      </c>
      <c r="O1273" s="1">
        <f t="shared" si="59"/>
        <v>3.3046875</v>
      </c>
      <c r="P1273" s="27">
        <f t="shared" si="60"/>
        <v>3.3046875000000003E-2</v>
      </c>
    </row>
    <row r="1274" spans="14:16">
      <c r="N1274" s="23">
        <f t="shared" si="61"/>
        <v>39.6875</v>
      </c>
      <c r="O1274" s="1">
        <f t="shared" si="59"/>
        <v>3.3072916666666665</v>
      </c>
      <c r="P1274" s="27">
        <f t="shared" si="60"/>
        <v>3.3072916666666667E-2</v>
      </c>
    </row>
    <row r="1275" spans="14:16">
      <c r="N1275" s="23">
        <f t="shared" si="61"/>
        <v>39.71875</v>
      </c>
      <c r="O1275" s="1">
        <f t="shared" si="59"/>
        <v>3.3098958333333335</v>
      </c>
      <c r="P1275" s="27">
        <f t="shared" si="60"/>
        <v>3.3098958333333338E-2</v>
      </c>
    </row>
    <row r="1276" spans="14:16">
      <c r="N1276" s="23">
        <f t="shared" si="61"/>
        <v>39.75</v>
      </c>
      <c r="O1276" s="1">
        <f t="shared" si="59"/>
        <v>3.3125</v>
      </c>
      <c r="P1276" s="27">
        <f t="shared" si="60"/>
        <v>3.3125000000000002E-2</v>
      </c>
    </row>
    <row r="1277" spans="14:16">
      <c r="N1277" s="23">
        <f t="shared" si="61"/>
        <v>39.78125</v>
      </c>
      <c r="O1277" s="1">
        <f t="shared" si="59"/>
        <v>3.3151041666666665</v>
      </c>
      <c r="P1277" s="27">
        <f t="shared" si="60"/>
        <v>3.3151041666666665E-2</v>
      </c>
    </row>
    <row r="1278" spans="14:16">
      <c r="N1278" s="23">
        <f t="shared" si="61"/>
        <v>39.8125</v>
      </c>
      <c r="O1278" s="1">
        <f t="shared" si="59"/>
        <v>3.3177083333333335</v>
      </c>
      <c r="P1278" s="27">
        <f t="shared" si="60"/>
        <v>3.3177083333333336E-2</v>
      </c>
    </row>
    <row r="1279" spans="14:16">
      <c r="N1279" s="23">
        <f t="shared" si="61"/>
        <v>39.84375</v>
      </c>
      <c r="O1279" s="1">
        <f t="shared" si="59"/>
        <v>3.3203125</v>
      </c>
      <c r="P1279" s="27">
        <f t="shared" si="60"/>
        <v>3.3203125E-2</v>
      </c>
    </row>
    <row r="1280" spans="14:16">
      <c r="N1280" s="23">
        <f t="shared" si="61"/>
        <v>39.875</v>
      </c>
      <c r="O1280" s="1">
        <f t="shared" si="59"/>
        <v>3.3229166666666665</v>
      </c>
      <c r="P1280" s="27">
        <f t="shared" si="60"/>
        <v>3.3229166666666664E-2</v>
      </c>
    </row>
    <row r="1281" spans="14:16">
      <c r="N1281" s="23">
        <f t="shared" si="61"/>
        <v>39.90625</v>
      </c>
      <c r="O1281" s="1">
        <f t="shared" si="59"/>
        <v>3.3255208333333335</v>
      </c>
      <c r="P1281" s="27">
        <f t="shared" si="60"/>
        <v>3.3255208333333335E-2</v>
      </c>
    </row>
    <row r="1282" spans="14:16">
      <c r="N1282" s="23">
        <f t="shared" si="61"/>
        <v>39.9375</v>
      </c>
      <c r="O1282" s="1">
        <f t="shared" si="59"/>
        <v>3.328125</v>
      </c>
      <c r="P1282" s="27">
        <f t="shared" si="60"/>
        <v>3.3281249999999998E-2</v>
      </c>
    </row>
    <row r="1283" spans="14:16">
      <c r="N1283" s="23">
        <f t="shared" si="61"/>
        <v>39.96875</v>
      </c>
      <c r="O1283" s="1">
        <f t="shared" si="59"/>
        <v>3.3307291666666665</v>
      </c>
      <c r="P1283" s="27">
        <f t="shared" si="60"/>
        <v>3.3307291666666662E-2</v>
      </c>
    </row>
    <row r="1284" spans="14:16">
      <c r="N1284" s="23">
        <f t="shared" si="61"/>
        <v>40</v>
      </c>
      <c r="O1284" s="1">
        <f t="shared" si="59"/>
        <v>3.3333333333333335</v>
      </c>
      <c r="P1284" s="27">
        <f t="shared" si="60"/>
        <v>3.3333333333333333E-2</v>
      </c>
    </row>
    <row r="1285" spans="14:16">
      <c r="N1285" s="23">
        <f t="shared" si="61"/>
        <v>40.03125</v>
      </c>
      <c r="O1285" s="1">
        <f t="shared" si="59"/>
        <v>3.3359375</v>
      </c>
      <c r="P1285" s="27">
        <f t="shared" si="60"/>
        <v>3.3359374999999997E-2</v>
      </c>
    </row>
    <row r="1286" spans="14:16">
      <c r="N1286" s="23">
        <f t="shared" si="61"/>
        <v>40.0625</v>
      </c>
      <c r="O1286" s="1">
        <f t="shared" si="59"/>
        <v>3.3385416666666665</v>
      </c>
      <c r="P1286" s="27">
        <f t="shared" si="60"/>
        <v>3.3385416666666667E-2</v>
      </c>
    </row>
    <row r="1287" spans="14:16">
      <c r="N1287" s="23">
        <f t="shared" si="61"/>
        <v>40.09375</v>
      </c>
      <c r="O1287" s="1">
        <f t="shared" ref="O1287:O1350" si="62">N1287/12</f>
        <v>3.3411458333333335</v>
      </c>
      <c r="P1287" s="27">
        <f t="shared" ref="P1287:P1350" si="63">O1287/100</f>
        <v>3.3411458333333338E-2</v>
      </c>
    </row>
    <row r="1288" spans="14:16">
      <c r="N1288" s="23">
        <f t="shared" si="61"/>
        <v>40.125</v>
      </c>
      <c r="O1288" s="1">
        <f t="shared" si="62"/>
        <v>3.34375</v>
      </c>
      <c r="P1288" s="27">
        <f t="shared" si="63"/>
        <v>3.3437500000000002E-2</v>
      </c>
    </row>
    <row r="1289" spans="14:16">
      <c r="N1289" s="23">
        <f t="shared" si="61"/>
        <v>40.15625</v>
      </c>
      <c r="O1289" s="1">
        <f t="shared" si="62"/>
        <v>3.3463541666666665</v>
      </c>
      <c r="P1289" s="27">
        <f t="shared" si="63"/>
        <v>3.3463541666666666E-2</v>
      </c>
    </row>
    <row r="1290" spans="14:16">
      <c r="N1290" s="23">
        <f t="shared" si="61"/>
        <v>40.1875</v>
      </c>
      <c r="O1290" s="1">
        <f t="shared" si="62"/>
        <v>3.3489583333333335</v>
      </c>
      <c r="P1290" s="27">
        <f t="shared" si="63"/>
        <v>3.3489583333333336E-2</v>
      </c>
    </row>
    <row r="1291" spans="14:16">
      <c r="N1291" s="23">
        <f t="shared" si="61"/>
        <v>40.21875</v>
      </c>
      <c r="O1291" s="1">
        <f t="shared" si="62"/>
        <v>3.3515625</v>
      </c>
      <c r="P1291" s="27">
        <f t="shared" si="63"/>
        <v>3.3515625E-2</v>
      </c>
    </row>
    <row r="1292" spans="14:16">
      <c r="N1292" s="23">
        <f t="shared" si="61"/>
        <v>40.25</v>
      </c>
      <c r="O1292" s="1">
        <f t="shared" si="62"/>
        <v>3.3541666666666665</v>
      </c>
      <c r="P1292" s="27">
        <f t="shared" si="63"/>
        <v>3.3541666666666664E-2</v>
      </c>
    </row>
    <row r="1293" spans="14:16">
      <c r="N1293" s="23">
        <f t="shared" si="61"/>
        <v>40.28125</v>
      </c>
      <c r="O1293" s="1">
        <f t="shared" si="62"/>
        <v>3.3567708333333335</v>
      </c>
      <c r="P1293" s="27">
        <f t="shared" si="63"/>
        <v>3.3567708333333335E-2</v>
      </c>
    </row>
    <row r="1294" spans="14:16">
      <c r="N1294" s="23">
        <f t="shared" si="61"/>
        <v>40.3125</v>
      </c>
      <c r="O1294" s="1">
        <f t="shared" si="62"/>
        <v>3.359375</v>
      </c>
      <c r="P1294" s="27">
        <f t="shared" si="63"/>
        <v>3.3593749999999999E-2</v>
      </c>
    </row>
    <row r="1295" spans="14:16">
      <c r="N1295" s="23">
        <f t="shared" si="61"/>
        <v>40.34375</v>
      </c>
      <c r="O1295" s="1">
        <f t="shared" si="62"/>
        <v>3.3619791666666665</v>
      </c>
      <c r="P1295" s="27">
        <f t="shared" si="63"/>
        <v>3.3619791666666662E-2</v>
      </c>
    </row>
    <row r="1296" spans="14:16">
      <c r="N1296" s="23">
        <f t="shared" si="61"/>
        <v>40.375</v>
      </c>
      <c r="O1296" s="1">
        <f t="shared" si="62"/>
        <v>3.3645833333333335</v>
      </c>
      <c r="P1296" s="27">
        <f t="shared" si="63"/>
        <v>3.3645833333333333E-2</v>
      </c>
    </row>
    <row r="1297" spans="14:16">
      <c r="N1297" s="23">
        <f t="shared" si="61"/>
        <v>40.40625</v>
      </c>
      <c r="O1297" s="1">
        <f t="shared" si="62"/>
        <v>3.3671875</v>
      </c>
      <c r="P1297" s="27">
        <f t="shared" si="63"/>
        <v>3.3671874999999997E-2</v>
      </c>
    </row>
    <row r="1298" spans="14:16">
      <c r="N1298" s="23">
        <f t="shared" si="61"/>
        <v>40.4375</v>
      </c>
      <c r="O1298" s="1">
        <f t="shared" si="62"/>
        <v>3.3697916666666665</v>
      </c>
      <c r="P1298" s="27">
        <f t="shared" si="63"/>
        <v>3.3697916666666668E-2</v>
      </c>
    </row>
    <row r="1299" spans="14:16">
      <c r="N1299" s="23">
        <f t="shared" si="61"/>
        <v>40.46875</v>
      </c>
      <c r="O1299" s="1">
        <f t="shared" si="62"/>
        <v>3.3723958333333335</v>
      </c>
      <c r="P1299" s="27">
        <f t="shared" si="63"/>
        <v>3.3723958333333331E-2</v>
      </c>
    </row>
    <row r="1300" spans="14:16">
      <c r="N1300" s="23">
        <f t="shared" si="61"/>
        <v>40.5</v>
      </c>
      <c r="O1300" s="1">
        <f t="shared" si="62"/>
        <v>3.375</v>
      </c>
      <c r="P1300" s="27">
        <f t="shared" si="63"/>
        <v>3.3750000000000002E-2</v>
      </c>
    </row>
    <row r="1301" spans="14:16">
      <c r="N1301" s="23">
        <f t="shared" si="61"/>
        <v>40.53125</v>
      </c>
      <c r="O1301" s="1">
        <f t="shared" si="62"/>
        <v>3.3776041666666665</v>
      </c>
      <c r="P1301" s="27">
        <f t="shared" si="63"/>
        <v>3.3776041666666666E-2</v>
      </c>
    </row>
    <row r="1302" spans="14:16">
      <c r="N1302" s="23">
        <f t="shared" si="61"/>
        <v>40.5625</v>
      </c>
      <c r="O1302" s="1">
        <f t="shared" si="62"/>
        <v>3.3802083333333335</v>
      </c>
      <c r="P1302" s="27">
        <f t="shared" si="63"/>
        <v>3.3802083333333337E-2</v>
      </c>
    </row>
    <row r="1303" spans="14:16">
      <c r="N1303" s="23">
        <f t="shared" si="61"/>
        <v>40.59375</v>
      </c>
      <c r="O1303" s="1">
        <f t="shared" si="62"/>
        <v>3.3828125</v>
      </c>
      <c r="P1303" s="27">
        <f t="shared" si="63"/>
        <v>3.3828125000000001E-2</v>
      </c>
    </row>
    <row r="1304" spans="14:16">
      <c r="N1304" s="23">
        <f t="shared" si="61"/>
        <v>40.625</v>
      </c>
      <c r="O1304" s="1">
        <f t="shared" si="62"/>
        <v>3.3854166666666665</v>
      </c>
      <c r="P1304" s="27">
        <f t="shared" si="63"/>
        <v>3.3854166666666664E-2</v>
      </c>
    </row>
    <row r="1305" spans="14:16">
      <c r="N1305" s="23">
        <f t="shared" si="61"/>
        <v>40.65625</v>
      </c>
      <c r="O1305" s="1">
        <f t="shared" si="62"/>
        <v>3.3880208333333335</v>
      </c>
      <c r="P1305" s="27">
        <f t="shared" si="63"/>
        <v>3.3880208333333335E-2</v>
      </c>
    </row>
    <row r="1306" spans="14:16">
      <c r="N1306" s="23">
        <f t="shared" si="61"/>
        <v>40.6875</v>
      </c>
      <c r="O1306" s="1">
        <f t="shared" si="62"/>
        <v>3.390625</v>
      </c>
      <c r="P1306" s="27">
        <f t="shared" si="63"/>
        <v>3.3906249999999999E-2</v>
      </c>
    </row>
    <row r="1307" spans="14:16">
      <c r="N1307" s="23">
        <f t="shared" si="61"/>
        <v>40.71875</v>
      </c>
      <c r="O1307" s="1">
        <f t="shared" si="62"/>
        <v>3.3932291666666665</v>
      </c>
      <c r="P1307" s="27">
        <f t="shared" si="63"/>
        <v>3.3932291666666663E-2</v>
      </c>
    </row>
    <row r="1308" spans="14:16">
      <c r="N1308" s="23">
        <f t="shared" si="61"/>
        <v>40.75</v>
      </c>
      <c r="O1308" s="1">
        <f t="shared" si="62"/>
        <v>3.3958333333333335</v>
      </c>
      <c r="P1308" s="27">
        <f t="shared" si="63"/>
        <v>3.3958333333333333E-2</v>
      </c>
    </row>
    <row r="1309" spans="14:16">
      <c r="N1309" s="23">
        <f t="shared" si="61"/>
        <v>40.78125</v>
      </c>
      <c r="O1309" s="1">
        <f t="shared" si="62"/>
        <v>3.3984375</v>
      </c>
      <c r="P1309" s="27">
        <f t="shared" si="63"/>
        <v>3.3984374999999997E-2</v>
      </c>
    </row>
    <row r="1310" spans="14:16">
      <c r="N1310" s="23">
        <f t="shared" si="61"/>
        <v>40.8125</v>
      </c>
      <c r="O1310" s="1">
        <f t="shared" si="62"/>
        <v>3.4010416666666665</v>
      </c>
      <c r="P1310" s="27">
        <f t="shared" si="63"/>
        <v>3.4010416666666668E-2</v>
      </c>
    </row>
    <row r="1311" spans="14:16">
      <c r="N1311" s="23">
        <f t="shared" si="61"/>
        <v>40.84375</v>
      </c>
      <c r="O1311" s="1">
        <f t="shared" si="62"/>
        <v>3.4036458333333335</v>
      </c>
      <c r="P1311" s="27">
        <f t="shared" si="63"/>
        <v>3.4036458333333332E-2</v>
      </c>
    </row>
    <row r="1312" spans="14:16">
      <c r="N1312" s="23">
        <f t="shared" ref="N1312:N1375" si="64">N1311+0.03125</f>
        <v>40.875</v>
      </c>
      <c r="O1312" s="1">
        <f t="shared" si="62"/>
        <v>3.40625</v>
      </c>
      <c r="P1312" s="27">
        <f t="shared" si="63"/>
        <v>3.4062500000000002E-2</v>
      </c>
    </row>
    <row r="1313" spans="14:16">
      <c r="N1313" s="23">
        <f t="shared" si="64"/>
        <v>40.90625</v>
      </c>
      <c r="O1313" s="1">
        <f t="shared" si="62"/>
        <v>3.4088541666666665</v>
      </c>
      <c r="P1313" s="27">
        <f t="shared" si="63"/>
        <v>3.4088541666666666E-2</v>
      </c>
    </row>
    <row r="1314" spans="14:16">
      <c r="N1314" s="23">
        <f t="shared" si="64"/>
        <v>40.9375</v>
      </c>
      <c r="O1314" s="1">
        <f t="shared" si="62"/>
        <v>3.4114583333333335</v>
      </c>
      <c r="P1314" s="27">
        <f t="shared" si="63"/>
        <v>3.4114583333333337E-2</v>
      </c>
    </row>
    <row r="1315" spans="14:16">
      <c r="N1315" s="23">
        <f t="shared" si="64"/>
        <v>40.96875</v>
      </c>
      <c r="O1315" s="1">
        <f t="shared" si="62"/>
        <v>3.4140625</v>
      </c>
      <c r="P1315" s="27">
        <f t="shared" si="63"/>
        <v>3.4140625000000001E-2</v>
      </c>
    </row>
    <row r="1316" spans="14:16">
      <c r="N1316" s="23">
        <f t="shared" si="64"/>
        <v>41</v>
      </c>
      <c r="O1316" s="1">
        <f t="shared" si="62"/>
        <v>3.4166666666666665</v>
      </c>
      <c r="P1316" s="27">
        <f t="shared" si="63"/>
        <v>3.4166666666666665E-2</v>
      </c>
    </row>
    <row r="1317" spans="14:16">
      <c r="N1317" s="23">
        <f t="shared" si="64"/>
        <v>41.03125</v>
      </c>
      <c r="O1317" s="1">
        <f t="shared" si="62"/>
        <v>3.4192708333333335</v>
      </c>
      <c r="P1317" s="27">
        <f t="shared" si="63"/>
        <v>3.4192708333333335E-2</v>
      </c>
    </row>
    <row r="1318" spans="14:16">
      <c r="N1318" s="23">
        <f t="shared" si="64"/>
        <v>41.0625</v>
      </c>
      <c r="O1318" s="1">
        <f t="shared" si="62"/>
        <v>3.421875</v>
      </c>
      <c r="P1318" s="27">
        <f t="shared" si="63"/>
        <v>3.4218749999999999E-2</v>
      </c>
    </row>
    <row r="1319" spans="14:16">
      <c r="N1319" s="23">
        <f t="shared" si="64"/>
        <v>41.09375</v>
      </c>
      <c r="O1319" s="1">
        <f t="shared" si="62"/>
        <v>3.4244791666666665</v>
      </c>
      <c r="P1319" s="27">
        <f t="shared" si="63"/>
        <v>3.4244791666666663E-2</v>
      </c>
    </row>
    <row r="1320" spans="14:16">
      <c r="N1320" s="23">
        <f t="shared" si="64"/>
        <v>41.125</v>
      </c>
      <c r="O1320" s="1">
        <f t="shared" si="62"/>
        <v>3.4270833333333335</v>
      </c>
      <c r="P1320" s="27">
        <f t="shared" si="63"/>
        <v>3.4270833333333334E-2</v>
      </c>
    </row>
    <row r="1321" spans="14:16">
      <c r="N1321" s="23">
        <f t="shared" si="64"/>
        <v>41.15625</v>
      </c>
      <c r="O1321" s="1">
        <f t="shared" si="62"/>
        <v>3.4296875</v>
      </c>
      <c r="P1321" s="27">
        <f t="shared" si="63"/>
        <v>3.4296874999999998E-2</v>
      </c>
    </row>
    <row r="1322" spans="14:16">
      <c r="N1322" s="23">
        <f t="shared" si="64"/>
        <v>41.1875</v>
      </c>
      <c r="O1322" s="1">
        <f t="shared" si="62"/>
        <v>3.4322916666666665</v>
      </c>
      <c r="P1322" s="27">
        <f t="shared" si="63"/>
        <v>3.4322916666666668E-2</v>
      </c>
    </row>
    <row r="1323" spans="14:16">
      <c r="N1323" s="23">
        <f t="shared" si="64"/>
        <v>41.21875</v>
      </c>
      <c r="O1323" s="1">
        <f t="shared" si="62"/>
        <v>3.4348958333333335</v>
      </c>
      <c r="P1323" s="27">
        <f t="shared" si="63"/>
        <v>3.4348958333333332E-2</v>
      </c>
    </row>
    <row r="1324" spans="14:16">
      <c r="N1324" s="23">
        <f t="shared" si="64"/>
        <v>41.25</v>
      </c>
      <c r="O1324" s="1">
        <f t="shared" si="62"/>
        <v>3.4375</v>
      </c>
      <c r="P1324" s="27">
        <f t="shared" si="63"/>
        <v>3.4375000000000003E-2</v>
      </c>
    </row>
    <row r="1325" spans="14:16">
      <c r="N1325" s="23">
        <f t="shared" si="64"/>
        <v>41.28125</v>
      </c>
      <c r="O1325" s="1">
        <f t="shared" si="62"/>
        <v>3.4401041666666665</v>
      </c>
      <c r="P1325" s="27">
        <f t="shared" si="63"/>
        <v>3.4401041666666667E-2</v>
      </c>
    </row>
    <row r="1326" spans="14:16">
      <c r="N1326" s="23">
        <f t="shared" si="64"/>
        <v>41.3125</v>
      </c>
      <c r="O1326" s="1">
        <f t="shared" si="62"/>
        <v>3.4427083333333335</v>
      </c>
      <c r="P1326" s="27">
        <f t="shared" si="63"/>
        <v>3.4427083333333337E-2</v>
      </c>
    </row>
    <row r="1327" spans="14:16">
      <c r="N1327" s="23">
        <f t="shared" si="64"/>
        <v>41.34375</v>
      </c>
      <c r="O1327" s="1">
        <f t="shared" si="62"/>
        <v>3.4453125</v>
      </c>
      <c r="P1327" s="27">
        <f t="shared" si="63"/>
        <v>3.4453125000000001E-2</v>
      </c>
    </row>
    <row r="1328" spans="14:16">
      <c r="N1328" s="23">
        <f t="shared" si="64"/>
        <v>41.375</v>
      </c>
      <c r="O1328" s="1">
        <f t="shared" si="62"/>
        <v>3.4479166666666665</v>
      </c>
      <c r="P1328" s="27">
        <f t="shared" si="63"/>
        <v>3.4479166666666665E-2</v>
      </c>
    </row>
    <row r="1329" spans="14:16">
      <c r="N1329" s="23">
        <f t="shared" si="64"/>
        <v>41.40625</v>
      </c>
      <c r="O1329" s="1">
        <f t="shared" si="62"/>
        <v>3.4505208333333335</v>
      </c>
      <c r="P1329" s="27">
        <f t="shared" si="63"/>
        <v>3.4505208333333336E-2</v>
      </c>
    </row>
    <row r="1330" spans="14:16">
      <c r="N1330" s="23">
        <f t="shared" si="64"/>
        <v>41.4375</v>
      </c>
      <c r="O1330" s="1">
        <f t="shared" si="62"/>
        <v>3.453125</v>
      </c>
      <c r="P1330" s="27">
        <f t="shared" si="63"/>
        <v>3.4531249999999999E-2</v>
      </c>
    </row>
    <row r="1331" spans="14:16">
      <c r="N1331" s="23">
        <f t="shared" si="64"/>
        <v>41.46875</v>
      </c>
      <c r="O1331" s="1">
        <f t="shared" si="62"/>
        <v>3.4557291666666665</v>
      </c>
      <c r="P1331" s="27">
        <f t="shared" si="63"/>
        <v>3.4557291666666663E-2</v>
      </c>
    </row>
    <row r="1332" spans="14:16">
      <c r="N1332" s="23">
        <f t="shared" si="64"/>
        <v>41.5</v>
      </c>
      <c r="O1332" s="1">
        <f t="shared" si="62"/>
        <v>3.4583333333333335</v>
      </c>
      <c r="P1332" s="27">
        <f t="shared" si="63"/>
        <v>3.4583333333333334E-2</v>
      </c>
    </row>
    <row r="1333" spans="14:16">
      <c r="N1333" s="23">
        <f t="shared" si="64"/>
        <v>41.53125</v>
      </c>
      <c r="O1333" s="1">
        <f t="shared" si="62"/>
        <v>3.4609375</v>
      </c>
      <c r="P1333" s="27">
        <f t="shared" si="63"/>
        <v>3.4609374999999998E-2</v>
      </c>
    </row>
    <row r="1334" spans="14:16">
      <c r="N1334" s="23">
        <f t="shared" si="64"/>
        <v>41.5625</v>
      </c>
      <c r="O1334" s="1">
        <f t="shared" si="62"/>
        <v>3.4635416666666665</v>
      </c>
      <c r="P1334" s="27">
        <f t="shared" si="63"/>
        <v>3.4635416666666669E-2</v>
      </c>
    </row>
    <row r="1335" spans="14:16">
      <c r="N1335" s="23">
        <f t="shared" si="64"/>
        <v>41.59375</v>
      </c>
      <c r="O1335" s="1">
        <f t="shared" si="62"/>
        <v>3.4661458333333335</v>
      </c>
      <c r="P1335" s="27">
        <f t="shared" si="63"/>
        <v>3.4661458333333332E-2</v>
      </c>
    </row>
    <row r="1336" spans="14:16">
      <c r="N1336" s="23">
        <f t="shared" si="64"/>
        <v>41.625</v>
      </c>
      <c r="O1336" s="1">
        <f t="shared" si="62"/>
        <v>3.46875</v>
      </c>
      <c r="P1336" s="27">
        <f t="shared" si="63"/>
        <v>3.4687500000000003E-2</v>
      </c>
    </row>
    <row r="1337" spans="14:16">
      <c r="N1337" s="23">
        <f t="shared" si="64"/>
        <v>41.65625</v>
      </c>
      <c r="O1337" s="1">
        <f t="shared" si="62"/>
        <v>3.4713541666666665</v>
      </c>
      <c r="P1337" s="27">
        <f t="shared" si="63"/>
        <v>3.4713541666666667E-2</v>
      </c>
    </row>
    <row r="1338" spans="14:16">
      <c r="N1338" s="23">
        <f t="shared" si="64"/>
        <v>41.6875</v>
      </c>
      <c r="O1338" s="1">
        <f t="shared" si="62"/>
        <v>3.4739583333333335</v>
      </c>
      <c r="P1338" s="27">
        <f t="shared" si="63"/>
        <v>3.4739583333333338E-2</v>
      </c>
    </row>
    <row r="1339" spans="14:16">
      <c r="N1339" s="23">
        <f t="shared" si="64"/>
        <v>41.71875</v>
      </c>
      <c r="O1339" s="1">
        <f t="shared" si="62"/>
        <v>3.4765625</v>
      </c>
      <c r="P1339" s="27">
        <f t="shared" si="63"/>
        <v>3.4765625000000001E-2</v>
      </c>
    </row>
    <row r="1340" spans="14:16">
      <c r="N1340" s="23">
        <f t="shared" si="64"/>
        <v>41.75</v>
      </c>
      <c r="O1340" s="1">
        <f t="shared" si="62"/>
        <v>3.4791666666666665</v>
      </c>
      <c r="P1340" s="27">
        <f t="shared" si="63"/>
        <v>3.4791666666666665E-2</v>
      </c>
    </row>
    <row r="1341" spans="14:16">
      <c r="N1341" s="23">
        <f t="shared" si="64"/>
        <v>41.78125</v>
      </c>
      <c r="O1341" s="1">
        <f t="shared" si="62"/>
        <v>3.4817708333333335</v>
      </c>
      <c r="P1341" s="27">
        <f t="shared" si="63"/>
        <v>3.4817708333333336E-2</v>
      </c>
    </row>
    <row r="1342" spans="14:16">
      <c r="N1342" s="23">
        <f t="shared" si="64"/>
        <v>41.8125</v>
      </c>
      <c r="O1342" s="1">
        <f t="shared" si="62"/>
        <v>3.484375</v>
      </c>
      <c r="P1342" s="27">
        <f t="shared" si="63"/>
        <v>3.484375E-2</v>
      </c>
    </row>
    <row r="1343" spans="14:16">
      <c r="N1343" s="23">
        <f t="shared" si="64"/>
        <v>41.84375</v>
      </c>
      <c r="O1343" s="1">
        <f t="shared" si="62"/>
        <v>3.4869791666666665</v>
      </c>
      <c r="P1343" s="27">
        <f t="shared" si="63"/>
        <v>3.4869791666666664E-2</v>
      </c>
    </row>
    <row r="1344" spans="14:16">
      <c r="N1344" s="23">
        <f t="shared" si="64"/>
        <v>41.875</v>
      </c>
      <c r="O1344" s="1">
        <f t="shared" si="62"/>
        <v>3.4895833333333335</v>
      </c>
      <c r="P1344" s="27">
        <f t="shared" si="63"/>
        <v>3.4895833333333334E-2</v>
      </c>
    </row>
    <row r="1345" spans="14:16">
      <c r="N1345" s="23">
        <f t="shared" si="64"/>
        <v>41.90625</v>
      </c>
      <c r="O1345" s="1">
        <f t="shared" si="62"/>
        <v>3.4921875</v>
      </c>
      <c r="P1345" s="27">
        <f t="shared" si="63"/>
        <v>3.4921874999999998E-2</v>
      </c>
    </row>
    <row r="1346" spans="14:16">
      <c r="N1346" s="23">
        <f t="shared" si="64"/>
        <v>41.9375</v>
      </c>
      <c r="O1346" s="1">
        <f t="shared" si="62"/>
        <v>3.4947916666666665</v>
      </c>
      <c r="P1346" s="27">
        <f t="shared" si="63"/>
        <v>3.4947916666666662E-2</v>
      </c>
    </row>
    <row r="1347" spans="14:16">
      <c r="N1347" s="23">
        <f t="shared" si="64"/>
        <v>41.96875</v>
      </c>
      <c r="O1347" s="1">
        <f t="shared" si="62"/>
        <v>3.4973958333333335</v>
      </c>
      <c r="P1347" s="27">
        <f t="shared" si="63"/>
        <v>3.4973958333333333E-2</v>
      </c>
    </row>
    <row r="1348" spans="14:16">
      <c r="N1348" s="23">
        <f t="shared" si="64"/>
        <v>42</v>
      </c>
      <c r="O1348" s="1">
        <f t="shared" si="62"/>
        <v>3.5</v>
      </c>
      <c r="P1348" s="27">
        <f t="shared" si="63"/>
        <v>3.5000000000000003E-2</v>
      </c>
    </row>
    <row r="1349" spans="14:16">
      <c r="N1349" s="23">
        <f t="shared" si="64"/>
        <v>42.03125</v>
      </c>
      <c r="O1349" s="1">
        <f t="shared" si="62"/>
        <v>3.5026041666666665</v>
      </c>
      <c r="P1349" s="27">
        <f t="shared" si="63"/>
        <v>3.5026041666666667E-2</v>
      </c>
    </row>
    <row r="1350" spans="14:16">
      <c r="N1350" s="23">
        <f t="shared" si="64"/>
        <v>42.0625</v>
      </c>
      <c r="O1350" s="1">
        <f t="shared" si="62"/>
        <v>3.5052083333333335</v>
      </c>
      <c r="P1350" s="27">
        <f t="shared" si="63"/>
        <v>3.5052083333333338E-2</v>
      </c>
    </row>
    <row r="1351" spans="14:16">
      <c r="N1351" s="23">
        <f t="shared" si="64"/>
        <v>42.09375</v>
      </c>
      <c r="O1351" s="1">
        <f t="shared" ref="O1351:O1414" si="65">N1351/12</f>
        <v>3.5078125</v>
      </c>
      <c r="P1351" s="27">
        <f t="shared" ref="P1351:P1414" si="66">O1351/100</f>
        <v>3.5078125000000002E-2</v>
      </c>
    </row>
    <row r="1352" spans="14:16">
      <c r="N1352" s="23">
        <f t="shared" si="64"/>
        <v>42.125</v>
      </c>
      <c r="O1352" s="1">
        <f t="shared" si="65"/>
        <v>3.5104166666666665</v>
      </c>
      <c r="P1352" s="27">
        <f t="shared" si="66"/>
        <v>3.5104166666666665E-2</v>
      </c>
    </row>
    <row r="1353" spans="14:16">
      <c r="N1353" s="23">
        <f t="shared" si="64"/>
        <v>42.15625</v>
      </c>
      <c r="O1353" s="1">
        <f t="shared" si="65"/>
        <v>3.5130208333333335</v>
      </c>
      <c r="P1353" s="27">
        <f t="shared" si="66"/>
        <v>3.5130208333333336E-2</v>
      </c>
    </row>
    <row r="1354" spans="14:16">
      <c r="N1354" s="23">
        <f t="shared" si="64"/>
        <v>42.1875</v>
      </c>
      <c r="O1354" s="1">
        <f t="shared" si="65"/>
        <v>3.515625</v>
      </c>
      <c r="P1354" s="27">
        <f t="shared" si="66"/>
        <v>3.515625E-2</v>
      </c>
    </row>
    <row r="1355" spans="14:16">
      <c r="N1355" s="23">
        <f t="shared" si="64"/>
        <v>42.21875</v>
      </c>
      <c r="O1355" s="1">
        <f t="shared" si="65"/>
        <v>3.5182291666666665</v>
      </c>
      <c r="P1355" s="27">
        <f t="shared" si="66"/>
        <v>3.5182291666666664E-2</v>
      </c>
    </row>
    <row r="1356" spans="14:16">
      <c r="N1356" s="23">
        <f t="shared" si="64"/>
        <v>42.25</v>
      </c>
      <c r="O1356" s="1">
        <f t="shared" si="65"/>
        <v>3.5208333333333335</v>
      </c>
      <c r="P1356" s="27">
        <f t="shared" si="66"/>
        <v>3.5208333333333335E-2</v>
      </c>
    </row>
    <row r="1357" spans="14:16">
      <c r="N1357" s="23">
        <f t="shared" si="64"/>
        <v>42.28125</v>
      </c>
      <c r="O1357" s="1">
        <f t="shared" si="65"/>
        <v>3.5234375</v>
      </c>
      <c r="P1357" s="27">
        <f t="shared" si="66"/>
        <v>3.5234374999999998E-2</v>
      </c>
    </row>
    <row r="1358" spans="14:16">
      <c r="N1358" s="23">
        <f t="shared" si="64"/>
        <v>42.3125</v>
      </c>
      <c r="O1358" s="1">
        <f t="shared" si="65"/>
        <v>3.5260416666666665</v>
      </c>
      <c r="P1358" s="27">
        <f t="shared" si="66"/>
        <v>3.5260416666666662E-2</v>
      </c>
    </row>
    <row r="1359" spans="14:16">
      <c r="N1359" s="23">
        <f t="shared" si="64"/>
        <v>42.34375</v>
      </c>
      <c r="O1359" s="1">
        <f t="shared" si="65"/>
        <v>3.5286458333333335</v>
      </c>
      <c r="P1359" s="27">
        <f t="shared" si="66"/>
        <v>3.5286458333333333E-2</v>
      </c>
    </row>
    <row r="1360" spans="14:16">
      <c r="N1360" s="23">
        <f t="shared" si="64"/>
        <v>42.375</v>
      </c>
      <c r="O1360" s="1">
        <f t="shared" si="65"/>
        <v>3.53125</v>
      </c>
      <c r="P1360" s="27">
        <f t="shared" si="66"/>
        <v>3.5312499999999997E-2</v>
      </c>
    </row>
    <row r="1361" spans="14:16">
      <c r="N1361" s="23">
        <f t="shared" si="64"/>
        <v>42.40625</v>
      </c>
      <c r="O1361" s="1">
        <f t="shared" si="65"/>
        <v>3.5338541666666665</v>
      </c>
      <c r="P1361" s="27">
        <f t="shared" si="66"/>
        <v>3.5338541666666667E-2</v>
      </c>
    </row>
    <row r="1362" spans="14:16">
      <c r="N1362" s="23">
        <f t="shared" si="64"/>
        <v>42.4375</v>
      </c>
      <c r="O1362" s="1">
        <f t="shared" si="65"/>
        <v>3.5364583333333335</v>
      </c>
      <c r="P1362" s="27">
        <f t="shared" si="66"/>
        <v>3.5364583333333338E-2</v>
      </c>
    </row>
    <row r="1363" spans="14:16">
      <c r="N1363" s="23">
        <f t="shared" si="64"/>
        <v>42.46875</v>
      </c>
      <c r="O1363" s="1">
        <f t="shared" si="65"/>
        <v>3.5390625</v>
      </c>
      <c r="P1363" s="27">
        <f t="shared" si="66"/>
        <v>3.5390625000000002E-2</v>
      </c>
    </row>
    <row r="1364" spans="14:16">
      <c r="N1364" s="23">
        <f t="shared" si="64"/>
        <v>42.5</v>
      </c>
      <c r="O1364" s="1">
        <f t="shared" si="65"/>
        <v>3.5416666666666665</v>
      </c>
      <c r="P1364" s="27">
        <f t="shared" si="66"/>
        <v>3.5416666666666666E-2</v>
      </c>
    </row>
    <row r="1365" spans="14:16">
      <c r="N1365" s="23">
        <f t="shared" si="64"/>
        <v>42.53125</v>
      </c>
      <c r="O1365" s="1">
        <f t="shared" si="65"/>
        <v>3.5442708333333335</v>
      </c>
      <c r="P1365" s="27">
        <f t="shared" si="66"/>
        <v>3.5442708333333336E-2</v>
      </c>
    </row>
    <row r="1366" spans="14:16">
      <c r="N1366" s="23">
        <f t="shared" si="64"/>
        <v>42.5625</v>
      </c>
      <c r="O1366" s="1">
        <f t="shared" si="65"/>
        <v>3.546875</v>
      </c>
      <c r="P1366" s="27">
        <f t="shared" si="66"/>
        <v>3.546875E-2</v>
      </c>
    </row>
    <row r="1367" spans="14:16">
      <c r="N1367" s="23">
        <f t="shared" si="64"/>
        <v>42.59375</v>
      </c>
      <c r="O1367" s="1">
        <f t="shared" si="65"/>
        <v>3.5494791666666665</v>
      </c>
      <c r="P1367" s="27">
        <f t="shared" si="66"/>
        <v>3.5494791666666664E-2</v>
      </c>
    </row>
    <row r="1368" spans="14:16">
      <c r="N1368" s="23">
        <f t="shared" si="64"/>
        <v>42.625</v>
      </c>
      <c r="O1368" s="1">
        <f t="shared" si="65"/>
        <v>3.5520833333333335</v>
      </c>
      <c r="P1368" s="27">
        <f t="shared" si="66"/>
        <v>3.5520833333333335E-2</v>
      </c>
    </row>
    <row r="1369" spans="14:16">
      <c r="N1369" s="23">
        <f t="shared" si="64"/>
        <v>42.65625</v>
      </c>
      <c r="O1369" s="1">
        <f t="shared" si="65"/>
        <v>3.5546875</v>
      </c>
      <c r="P1369" s="27">
        <f t="shared" si="66"/>
        <v>3.5546874999999999E-2</v>
      </c>
    </row>
    <row r="1370" spans="14:16">
      <c r="N1370" s="23">
        <f t="shared" si="64"/>
        <v>42.6875</v>
      </c>
      <c r="O1370" s="1">
        <f t="shared" si="65"/>
        <v>3.5572916666666665</v>
      </c>
      <c r="P1370" s="27">
        <f t="shared" si="66"/>
        <v>3.5572916666666662E-2</v>
      </c>
    </row>
    <row r="1371" spans="14:16">
      <c r="N1371" s="23">
        <f t="shared" si="64"/>
        <v>42.71875</v>
      </c>
      <c r="O1371" s="1">
        <f t="shared" si="65"/>
        <v>3.5598958333333335</v>
      </c>
      <c r="P1371" s="27">
        <f t="shared" si="66"/>
        <v>3.5598958333333333E-2</v>
      </c>
    </row>
    <row r="1372" spans="14:16">
      <c r="N1372" s="23">
        <f t="shared" si="64"/>
        <v>42.75</v>
      </c>
      <c r="O1372" s="1">
        <f t="shared" si="65"/>
        <v>3.5625</v>
      </c>
      <c r="P1372" s="27">
        <f t="shared" si="66"/>
        <v>3.5624999999999997E-2</v>
      </c>
    </row>
    <row r="1373" spans="14:16">
      <c r="N1373" s="23">
        <f t="shared" si="64"/>
        <v>42.78125</v>
      </c>
      <c r="O1373" s="1">
        <f t="shared" si="65"/>
        <v>3.5651041666666665</v>
      </c>
      <c r="P1373" s="27">
        <f t="shared" si="66"/>
        <v>3.5651041666666668E-2</v>
      </c>
    </row>
    <row r="1374" spans="14:16">
      <c r="N1374" s="23">
        <f t="shared" si="64"/>
        <v>42.8125</v>
      </c>
      <c r="O1374" s="1">
        <f t="shared" si="65"/>
        <v>3.5677083333333335</v>
      </c>
      <c r="P1374" s="27">
        <f t="shared" si="66"/>
        <v>3.5677083333333331E-2</v>
      </c>
    </row>
    <row r="1375" spans="14:16">
      <c r="N1375" s="23">
        <f t="shared" si="64"/>
        <v>42.84375</v>
      </c>
      <c r="O1375" s="1">
        <f t="shared" si="65"/>
        <v>3.5703125</v>
      </c>
      <c r="P1375" s="27">
        <f t="shared" si="66"/>
        <v>3.5703125000000002E-2</v>
      </c>
    </row>
    <row r="1376" spans="14:16">
      <c r="N1376" s="23">
        <f t="shared" ref="N1376:N1439" si="67">N1375+0.03125</f>
        <v>42.875</v>
      </c>
      <c r="O1376" s="1">
        <f t="shared" si="65"/>
        <v>3.5729166666666665</v>
      </c>
      <c r="P1376" s="27">
        <f t="shared" si="66"/>
        <v>3.5729166666666666E-2</v>
      </c>
    </row>
    <row r="1377" spans="14:16">
      <c r="N1377" s="23">
        <f t="shared" si="67"/>
        <v>42.90625</v>
      </c>
      <c r="O1377" s="1">
        <f t="shared" si="65"/>
        <v>3.5755208333333335</v>
      </c>
      <c r="P1377" s="27">
        <f t="shared" si="66"/>
        <v>3.5755208333333337E-2</v>
      </c>
    </row>
    <row r="1378" spans="14:16">
      <c r="N1378" s="23">
        <f t="shared" si="67"/>
        <v>42.9375</v>
      </c>
      <c r="O1378" s="1">
        <f t="shared" si="65"/>
        <v>3.578125</v>
      </c>
      <c r="P1378" s="27">
        <f t="shared" si="66"/>
        <v>3.5781250000000001E-2</v>
      </c>
    </row>
    <row r="1379" spans="14:16">
      <c r="N1379" s="23">
        <f t="shared" si="67"/>
        <v>42.96875</v>
      </c>
      <c r="O1379" s="1">
        <f t="shared" si="65"/>
        <v>3.5807291666666665</v>
      </c>
      <c r="P1379" s="27">
        <f t="shared" si="66"/>
        <v>3.5807291666666664E-2</v>
      </c>
    </row>
    <row r="1380" spans="14:16">
      <c r="N1380" s="23">
        <f t="shared" si="67"/>
        <v>43</v>
      </c>
      <c r="O1380" s="1">
        <f t="shared" si="65"/>
        <v>3.5833333333333335</v>
      </c>
      <c r="P1380" s="27">
        <f t="shared" si="66"/>
        <v>3.5833333333333335E-2</v>
      </c>
    </row>
    <row r="1381" spans="14:16">
      <c r="N1381" s="23">
        <f t="shared" si="67"/>
        <v>43.03125</v>
      </c>
      <c r="O1381" s="1">
        <f t="shared" si="65"/>
        <v>3.5859375</v>
      </c>
      <c r="P1381" s="27">
        <f t="shared" si="66"/>
        <v>3.5859374999999999E-2</v>
      </c>
    </row>
    <row r="1382" spans="14:16">
      <c r="N1382" s="23">
        <f t="shared" si="67"/>
        <v>43.0625</v>
      </c>
      <c r="O1382" s="1">
        <f t="shared" si="65"/>
        <v>3.5885416666666665</v>
      </c>
      <c r="P1382" s="27">
        <f t="shared" si="66"/>
        <v>3.5885416666666663E-2</v>
      </c>
    </row>
    <row r="1383" spans="14:16">
      <c r="N1383" s="23">
        <f t="shared" si="67"/>
        <v>43.09375</v>
      </c>
      <c r="O1383" s="1">
        <f t="shared" si="65"/>
        <v>3.5911458333333335</v>
      </c>
      <c r="P1383" s="27">
        <f t="shared" si="66"/>
        <v>3.5911458333333333E-2</v>
      </c>
    </row>
    <row r="1384" spans="14:16">
      <c r="N1384" s="23">
        <f t="shared" si="67"/>
        <v>43.125</v>
      </c>
      <c r="O1384" s="1">
        <f t="shared" si="65"/>
        <v>3.59375</v>
      </c>
      <c r="P1384" s="27">
        <f t="shared" si="66"/>
        <v>3.5937499999999997E-2</v>
      </c>
    </row>
    <row r="1385" spans="14:16">
      <c r="N1385" s="23">
        <f t="shared" si="67"/>
        <v>43.15625</v>
      </c>
      <c r="O1385" s="1">
        <f t="shared" si="65"/>
        <v>3.5963541666666665</v>
      </c>
      <c r="P1385" s="27">
        <f t="shared" si="66"/>
        <v>3.5963541666666668E-2</v>
      </c>
    </row>
    <row r="1386" spans="14:16">
      <c r="N1386" s="23">
        <f t="shared" si="67"/>
        <v>43.1875</v>
      </c>
      <c r="O1386" s="1">
        <f t="shared" si="65"/>
        <v>3.5989583333333335</v>
      </c>
      <c r="P1386" s="27">
        <f t="shared" si="66"/>
        <v>3.5989583333333332E-2</v>
      </c>
    </row>
    <row r="1387" spans="14:16">
      <c r="N1387" s="23">
        <f t="shared" si="67"/>
        <v>43.21875</v>
      </c>
      <c r="O1387" s="1">
        <f t="shared" si="65"/>
        <v>3.6015625</v>
      </c>
      <c r="P1387" s="27">
        <f t="shared" si="66"/>
        <v>3.6015625000000002E-2</v>
      </c>
    </row>
    <row r="1388" spans="14:16">
      <c r="N1388" s="23">
        <f t="shared" si="67"/>
        <v>43.25</v>
      </c>
      <c r="O1388" s="1">
        <f t="shared" si="65"/>
        <v>3.6041666666666665</v>
      </c>
      <c r="P1388" s="27">
        <f t="shared" si="66"/>
        <v>3.6041666666666666E-2</v>
      </c>
    </row>
    <row r="1389" spans="14:16">
      <c r="N1389" s="23">
        <f t="shared" si="67"/>
        <v>43.28125</v>
      </c>
      <c r="O1389" s="1">
        <f t="shared" si="65"/>
        <v>3.6067708333333335</v>
      </c>
      <c r="P1389" s="27">
        <f t="shared" si="66"/>
        <v>3.6067708333333337E-2</v>
      </c>
    </row>
    <row r="1390" spans="14:16">
      <c r="N1390" s="23">
        <f t="shared" si="67"/>
        <v>43.3125</v>
      </c>
      <c r="O1390" s="1">
        <f t="shared" si="65"/>
        <v>3.609375</v>
      </c>
      <c r="P1390" s="27">
        <f t="shared" si="66"/>
        <v>3.6093750000000001E-2</v>
      </c>
    </row>
    <row r="1391" spans="14:16">
      <c r="N1391" s="23">
        <f t="shared" si="67"/>
        <v>43.34375</v>
      </c>
      <c r="O1391" s="1">
        <f t="shared" si="65"/>
        <v>3.6119791666666665</v>
      </c>
      <c r="P1391" s="27">
        <f t="shared" si="66"/>
        <v>3.6119791666666665E-2</v>
      </c>
    </row>
    <row r="1392" spans="14:16">
      <c r="N1392" s="23">
        <f t="shared" si="67"/>
        <v>43.375</v>
      </c>
      <c r="O1392" s="1">
        <f t="shared" si="65"/>
        <v>3.6145833333333335</v>
      </c>
      <c r="P1392" s="27">
        <f t="shared" si="66"/>
        <v>3.6145833333333335E-2</v>
      </c>
    </row>
    <row r="1393" spans="14:16">
      <c r="N1393" s="23">
        <f t="shared" si="67"/>
        <v>43.40625</v>
      </c>
      <c r="O1393" s="1">
        <f t="shared" si="65"/>
        <v>3.6171875</v>
      </c>
      <c r="P1393" s="27">
        <f t="shared" si="66"/>
        <v>3.6171874999999999E-2</v>
      </c>
    </row>
    <row r="1394" spans="14:16">
      <c r="N1394" s="23">
        <f t="shared" si="67"/>
        <v>43.4375</v>
      </c>
      <c r="O1394" s="1">
        <f t="shared" si="65"/>
        <v>3.6197916666666665</v>
      </c>
      <c r="P1394" s="27">
        <f t="shared" si="66"/>
        <v>3.6197916666666663E-2</v>
      </c>
    </row>
    <row r="1395" spans="14:16">
      <c r="N1395" s="23">
        <f t="shared" si="67"/>
        <v>43.46875</v>
      </c>
      <c r="O1395" s="1">
        <f t="shared" si="65"/>
        <v>3.6223958333333335</v>
      </c>
      <c r="P1395" s="27">
        <f t="shared" si="66"/>
        <v>3.6223958333333334E-2</v>
      </c>
    </row>
    <row r="1396" spans="14:16">
      <c r="N1396" s="23">
        <f t="shared" si="67"/>
        <v>43.5</v>
      </c>
      <c r="O1396" s="1">
        <f t="shared" si="65"/>
        <v>3.625</v>
      </c>
      <c r="P1396" s="27">
        <f t="shared" si="66"/>
        <v>3.6249999999999998E-2</v>
      </c>
    </row>
    <row r="1397" spans="14:16">
      <c r="N1397" s="23">
        <f t="shared" si="67"/>
        <v>43.53125</v>
      </c>
      <c r="O1397" s="1">
        <f t="shared" si="65"/>
        <v>3.6276041666666665</v>
      </c>
      <c r="P1397" s="27">
        <f t="shared" si="66"/>
        <v>3.6276041666666668E-2</v>
      </c>
    </row>
    <row r="1398" spans="14:16">
      <c r="N1398" s="23">
        <f t="shared" si="67"/>
        <v>43.5625</v>
      </c>
      <c r="O1398" s="1">
        <f t="shared" si="65"/>
        <v>3.6302083333333335</v>
      </c>
      <c r="P1398" s="27">
        <f t="shared" si="66"/>
        <v>3.6302083333333332E-2</v>
      </c>
    </row>
    <row r="1399" spans="14:16">
      <c r="N1399" s="23">
        <f t="shared" si="67"/>
        <v>43.59375</v>
      </c>
      <c r="O1399" s="1">
        <f t="shared" si="65"/>
        <v>3.6328125</v>
      </c>
      <c r="P1399" s="27">
        <f t="shared" si="66"/>
        <v>3.6328125000000003E-2</v>
      </c>
    </row>
    <row r="1400" spans="14:16">
      <c r="N1400" s="23">
        <f t="shared" si="67"/>
        <v>43.625</v>
      </c>
      <c r="O1400" s="1">
        <f t="shared" si="65"/>
        <v>3.6354166666666665</v>
      </c>
      <c r="P1400" s="27">
        <f t="shared" si="66"/>
        <v>3.6354166666666667E-2</v>
      </c>
    </row>
    <row r="1401" spans="14:16">
      <c r="N1401" s="23">
        <f t="shared" si="67"/>
        <v>43.65625</v>
      </c>
      <c r="O1401" s="1">
        <f t="shared" si="65"/>
        <v>3.6380208333333335</v>
      </c>
      <c r="P1401" s="27">
        <f t="shared" si="66"/>
        <v>3.6380208333333337E-2</v>
      </c>
    </row>
    <row r="1402" spans="14:16">
      <c r="N1402" s="23">
        <f t="shared" si="67"/>
        <v>43.6875</v>
      </c>
      <c r="O1402" s="1">
        <f t="shared" si="65"/>
        <v>3.640625</v>
      </c>
      <c r="P1402" s="27">
        <f t="shared" si="66"/>
        <v>3.6406250000000001E-2</v>
      </c>
    </row>
    <row r="1403" spans="14:16">
      <c r="N1403" s="23">
        <f t="shared" si="67"/>
        <v>43.71875</v>
      </c>
      <c r="O1403" s="1">
        <f t="shared" si="65"/>
        <v>3.6432291666666665</v>
      </c>
      <c r="P1403" s="27">
        <f t="shared" si="66"/>
        <v>3.6432291666666665E-2</v>
      </c>
    </row>
    <row r="1404" spans="14:16">
      <c r="N1404" s="23">
        <f t="shared" si="67"/>
        <v>43.75</v>
      </c>
      <c r="O1404" s="1">
        <f t="shared" si="65"/>
        <v>3.6458333333333335</v>
      </c>
      <c r="P1404" s="27">
        <f t="shared" si="66"/>
        <v>3.6458333333333336E-2</v>
      </c>
    </row>
    <row r="1405" spans="14:16">
      <c r="N1405" s="23">
        <f t="shared" si="67"/>
        <v>43.78125</v>
      </c>
      <c r="O1405" s="1">
        <f t="shared" si="65"/>
        <v>3.6484375</v>
      </c>
      <c r="P1405" s="27">
        <f t="shared" si="66"/>
        <v>3.6484374999999999E-2</v>
      </c>
    </row>
    <row r="1406" spans="14:16">
      <c r="N1406" s="23">
        <f t="shared" si="67"/>
        <v>43.8125</v>
      </c>
      <c r="O1406" s="1">
        <f t="shared" si="65"/>
        <v>3.6510416666666665</v>
      </c>
      <c r="P1406" s="27">
        <f t="shared" si="66"/>
        <v>3.6510416666666663E-2</v>
      </c>
    </row>
    <row r="1407" spans="14:16">
      <c r="N1407" s="23">
        <f t="shared" si="67"/>
        <v>43.84375</v>
      </c>
      <c r="O1407" s="1">
        <f t="shared" si="65"/>
        <v>3.6536458333333335</v>
      </c>
      <c r="P1407" s="27">
        <f t="shared" si="66"/>
        <v>3.6536458333333334E-2</v>
      </c>
    </row>
    <row r="1408" spans="14:16">
      <c r="N1408" s="23">
        <f t="shared" si="67"/>
        <v>43.875</v>
      </c>
      <c r="O1408" s="1">
        <f t="shared" si="65"/>
        <v>3.65625</v>
      </c>
      <c r="P1408" s="27">
        <f t="shared" si="66"/>
        <v>3.6562499999999998E-2</v>
      </c>
    </row>
    <row r="1409" spans="14:16">
      <c r="N1409" s="23">
        <f t="shared" si="67"/>
        <v>43.90625</v>
      </c>
      <c r="O1409" s="1">
        <f t="shared" si="65"/>
        <v>3.6588541666666665</v>
      </c>
      <c r="P1409" s="27">
        <f t="shared" si="66"/>
        <v>3.6588541666666669E-2</v>
      </c>
    </row>
    <row r="1410" spans="14:16">
      <c r="N1410" s="23">
        <f t="shared" si="67"/>
        <v>43.9375</v>
      </c>
      <c r="O1410" s="1">
        <f t="shared" si="65"/>
        <v>3.6614583333333335</v>
      </c>
      <c r="P1410" s="27">
        <f t="shared" si="66"/>
        <v>3.6614583333333332E-2</v>
      </c>
    </row>
    <row r="1411" spans="14:16">
      <c r="N1411" s="23">
        <f t="shared" si="67"/>
        <v>43.96875</v>
      </c>
      <c r="O1411" s="1">
        <f t="shared" si="65"/>
        <v>3.6640625</v>
      </c>
      <c r="P1411" s="27">
        <f t="shared" si="66"/>
        <v>3.6640625000000003E-2</v>
      </c>
    </row>
    <row r="1412" spans="14:16">
      <c r="N1412" s="23">
        <f t="shared" si="67"/>
        <v>44</v>
      </c>
      <c r="O1412" s="1">
        <f t="shared" si="65"/>
        <v>3.6666666666666665</v>
      </c>
      <c r="P1412" s="27">
        <f t="shared" si="66"/>
        <v>3.6666666666666667E-2</v>
      </c>
    </row>
    <row r="1413" spans="14:16">
      <c r="N1413" s="23">
        <f t="shared" si="67"/>
        <v>44.03125</v>
      </c>
      <c r="O1413" s="1">
        <f t="shared" si="65"/>
        <v>3.6692708333333335</v>
      </c>
      <c r="P1413" s="27">
        <f t="shared" si="66"/>
        <v>3.6692708333333338E-2</v>
      </c>
    </row>
    <row r="1414" spans="14:16">
      <c r="N1414" s="23">
        <f t="shared" si="67"/>
        <v>44.0625</v>
      </c>
      <c r="O1414" s="1">
        <f t="shared" si="65"/>
        <v>3.671875</v>
      </c>
      <c r="P1414" s="27">
        <f t="shared" si="66"/>
        <v>3.6718750000000001E-2</v>
      </c>
    </row>
    <row r="1415" spans="14:16">
      <c r="N1415" s="23">
        <f t="shared" si="67"/>
        <v>44.09375</v>
      </c>
      <c r="O1415" s="1">
        <f t="shared" ref="O1415:O1478" si="68">N1415/12</f>
        <v>3.6744791666666665</v>
      </c>
      <c r="P1415" s="27">
        <f t="shared" ref="P1415:P1478" si="69">O1415/100</f>
        <v>3.6744791666666665E-2</v>
      </c>
    </row>
    <row r="1416" spans="14:16">
      <c r="N1416" s="23">
        <f t="shared" si="67"/>
        <v>44.125</v>
      </c>
      <c r="O1416" s="1">
        <f t="shared" si="68"/>
        <v>3.6770833333333335</v>
      </c>
      <c r="P1416" s="27">
        <f t="shared" si="69"/>
        <v>3.6770833333333336E-2</v>
      </c>
    </row>
    <row r="1417" spans="14:16">
      <c r="N1417" s="23">
        <f t="shared" si="67"/>
        <v>44.15625</v>
      </c>
      <c r="O1417" s="1">
        <f t="shared" si="68"/>
        <v>3.6796875</v>
      </c>
      <c r="P1417" s="27">
        <f t="shared" si="69"/>
        <v>3.6796875E-2</v>
      </c>
    </row>
    <row r="1418" spans="14:16">
      <c r="N1418" s="23">
        <f t="shared" si="67"/>
        <v>44.1875</v>
      </c>
      <c r="O1418" s="1">
        <f t="shared" si="68"/>
        <v>3.6822916666666665</v>
      </c>
      <c r="P1418" s="27">
        <f t="shared" si="69"/>
        <v>3.6822916666666664E-2</v>
      </c>
    </row>
    <row r="1419" spans="14:16">
      <c r="N1419" s="23">
        <f t="shared" si="67"/>
        <v>44.21875</v>
      </c>
      <c r="O1419" s="1">
        <f t="shared" si="68"/>
        <v>3.6848958333333335</v>
      </c>
      <c r="P1419" s="27">
        <f t="shared" si="69"/>
        <v>3.6848958333333334E-2</v>
      </c>
    </row>
    <row r="1420" spans="14:16">
      <c r="N1420" s="23">
        <f t="shared" si="67"/>
        <v>44.25</v>
      </c>
      <c r="O1420" s="1">
        <f t="shared" si="68"/>
        <v>3.6875</v>
      </c>
      <c r="P1420" s="27">
        <f t="shared" si="69"/>
        <v>3.6874999999999998E-2</v>
      </c>
    </row>
    <row r="1421" spans="14:16">
      <c r="N1421" s="23">
        <f t="shared" si="67"/>
        <v>44.28125</v>
      </c>
      <c r="O1421" s="1">
        <f t="shared" si="68"/>
        <v>3.6901041666666665</v>
      </c>
      <c r="P1421" s="27">
        <f t="shared" si="69"/>
        <v>3.6901041666666662E-2</v>
      </c>
    </row>
    <row r="1422" spans="14:16">
      <c r="N1422" s="23">
        <f t="shared" si="67"/>
        <v>44.3125</v>
      </c>
      <c r="O1422" s="1">
        <f t="shared" si="68"/>
        <v>3.6927083333333335</v>
      </c>
      <c r="P1422" s="27">
        <f t="shared" si="69"/>
        <v>3.6927083333333333E-2</v>
      </c>
    </row>
    <row r="1423" spans="14:16">
      <c r="N1423" s="23">
        <f t="shared" si="67"/>
        <v>44.34375</v>
      </c>
      <c r="O1423" s="1">
        <f t="shared" si="68"/>
        <v>3.6953125</v>
      </c>
      <c r="P1423" s="27">
        <f t="shared" si="69"/>
        <v>3.6953125000000003E-2</v>
      </c>
    </row>
    <row r="1424" spans="14:16">
      <c r="N1424" s="23">
        <f t="shared" si="67"/>
        <v>44.375</v>
      </c>
      <c r="O1424" s="1">
        <f t="shared" si="68"/>
        <v>3.6979166666666665</v>
      </c>
      <c r="P1424" s="27">
        <f t="shared" si="69"/>
        <v>3.6979166666666667E-2</v>
      </c>
    </row>
    <row r="1425" spans="14:16">
      <c r="N1425" s="23">
        <f t="shared" si="67"/>
        <v>44.40625</v>
      </c>
      <c r="O1425" s="1">
        <f t="shared" si="68"/>
        <v>3.7005208333333335</v>
      </c>
      <c r="P1425" s="27">
        <f t="shared" si="69"/>
        <v>3.7005208333333338E-2</v>
      </c>
    </row>
    <row r="1426" spans="14:16">
      <c r="N1426" s="23">
        <f t="shared" si="67"/>
        <v>44.4375</v>
      </c>
      <c r="O1426" s="1">
        <f t="shared" si="68"/>
        <v>3.703125</v>
      </c>
      <c r="P1426" s="27">
        <f t="shared" si="69"/>
        <v>3.7031250000000002E-2</v>
      </c>
    </row>
    <row r="1427" spans="14:16">
      <c r="N1427" s="23">
        <f t="shared" si="67"/>
        <v>44.46875</v>
      </c>
      <c r="O1427" s="1">
        <f t="shared" si="68"/>
        <v>3.7057291666666665</v>
      </c>
      <c r="P1427" s="27">
        <f t="shared" si="69"/>
        <v>3.7057291666666665E-2</v>
      </c>
    </row>
    <row r="1428" spans="14:16">
      <c r="N1428" s="23">
        <f t="shared" si="67"/>
        <v>44.5</v>
      </c>
      <c r="O1428" s="1">
        <f t="shared" si="68"/>
        <v>3.7083333333333335</v>
      </c>
      <c r="P1428" s="27">
        <f t="shared" si="69"/>
        <v>3.7083333333333336E-2</v>
      </c>
    </row>
    <row r="1429" spans="14:16">
      <c r="N1429" s="23">
        <f t="shared" si="67"/>
        <v>44.53125</v>
      </c>
      <c r="O1429" s="1">
        <f t="shared" si="68"/>
        <v>3.7109375</v>
      </c>
      <c r="P1429" s="27">
        <f t="shared" si="69"/>
        <v>3.7109375E-2</v>
      </c>
    </row>
    <row r="1430" spans="14:16">
      <c r="N1430" s="23">
        <f t="shared" si="67"/>
        <v>44.5625</v>
      </c>
      <c r="O1430" s="1">
        <f t="shared" si="68"/>
        <v>3.7135416666666665</v>
      </c>
      <c r="P1430" s="27">
        <f t="shared" si="69"/>
        <v>3.7135416666666664E-2</v>
      </c>
    </row>
    <row r="1431" spans="14:16">
      <c r="N1431" s="23">
        <f t="shared" si="67"/>
        <v>44.59375</v>
      </c>
      <c r="O1431" s="1">
        <f t="shared" si="68"/>
        <v>3.7161458333333335</v>
      </c>
      <c r="P1431" s="27">
        <f t="shared" si="69"/>
        <v>3.7161458333333335E-2</v>
      </c>
    </row>
    <row r="1432" spans="14:16">
      <c r="N1432" s="23">
        <f t="shared" si="67"/>
        <v>44.625</v>
      </c>
      <c r="O1432" s="1">
        <f t="shared" si="68"/>
        <v>3.71875</v>
      </c>
      <c r="P1432" s="27">
        <f t="shared" si="69"/>
        <v>3.7187499999999998E-2</v>
      </c>
    </row>
    <row r="1433" spans="14:16">
      <c r="N1433" s="23">
        <f t="shared" si="67"/>
        <v>44.65625</v>
      </c>
      <c r="O1433" s="1">
        <f t="shared" si="68"/>
        <v>3.7213541666666665</v>
      </c>
      <c r="P1433" s="27">
        <f t="shared" si="69"/>
        <v>3.7213541666666662E-2</v>
      </c>
    </row>
    <row r="1434" spans="14:16">
      <c r="N1434" s="23">
        <f t="shared" si="67"/>
        <v>44.6875</v>
      </c>
      <c r="O1434" s="1">
        <f t="shared" si="68"/>
        <v>3.7239583333333335</v>
      </c>
      <c r="P1434" s="27">
        <f t="shared" si="69"/>
        <v>3.7239583333333333E-2</v>
      </c>
    </row>
    <row r="1435" spans="14:16">
      <c r="N1435" s="23">
        <f t="shared" si="67"/>
        <v>44.71875</v>
      </c>
      <c r="O1435" s="1">
        <f t="shared" si="68"/>
        <v>3.7265625</v>
      </c>
      <c r="P1435" s="27">
        <f t="shared" si="69"/>
        <v>3.7265624999999997E-2</v>
      </c>
    </row>
    <row r="1436" spans="14:16">
      <c r="N1436" s="23">
        <f t="shared" si="67"/>
        <v>44.75</v>
      </c>
      <c r="O1436" s="1">
        <f t="shared" si="68"/>
        <v>3.7291666666666665</v>
      </c>
      <c r="P1436" s="27">
        <f t="shared" si="69"/>
        <v>3.7291666666666667E-2</v>
      </c>
    </row>
    <row r="1437" spans="14:16">
      <c r="N1437" s="23">
        <f t="shared" si="67"/>
        <v>44.78125</v>
      </c>
      <c r="O1437" s="1">
        <f t="shared" si="68"/>
        <v>3.7317708333333335</v>
      </c>
      <c r="P1437" s="27">
        <f t="shared" si="69"/>
        <v>3.7317708333333338E-2</v>
      </c>
    </row>
    <row r="1438" spans="14:16">
      <c r="N1438" s="23">
        <f t="shared" si="67"/>
        <v>44.8125</v>
      </c>
      <c r="O1438" s="1">
        <f t="shared" si="68"/>
        <v>3.734375</v>
      </c>
      <c r="P1438" s="27">
        <f t="shared" si="69"/>
        <v>3.7343750000000002E-2</v>
      </c>
    </row>
    <row r="1439" spans="14:16">
      <c r="N1439" s="23">
        <f t="shared" si="67"/>
        <v>44.84375</v>
      </c>
      <c r="O1439" s="1">
        <f t="shared" si="68"/>
        <v>3.7369791666666665</v>
      </c>
      <c r="P1439" s="27">
        <f t="shared" si="69"/>
        <v>3.7369791666666666E-2</v>
      </c>
    </row>
    <row r="1440" spans="14:16">
      <c r="N1440" s="23">
        <f t="shared" ref="N1440:N1503" si="70">N1439+0.03125</f>
        <v>44.875</v>
      </c>
      <c r="O1440" s="1">
        <f t="shared" si="68"/>
        <v>3.7395833333333335</v>
      </c>
      <c r="P1440" s="27">
        <f t="shared" si="69"/>
        <v>3.7395833333333336E-2</v>
      </c>
    </row>
    <row r="1441" spans="14:16">
      <c r="N1441" s="23">
        <f t="shared" si="70"/>
        <v>44.90625</v>
      </c>
      <c r="O1441" s="1">
        <f t="shared" si="68"/>
        <v>3.7421875</v>
      </c>
      <c r="P1441" s="27">
        <f t="shared" si="69"/>
        <v>3.7421875E-2</v>
      </c>
    </row>
    <row r="1442" spans="14:16">
      <c r="N1442" s="23">
        <f t="shared" si="70"/>
        <v>44.9375</v>
      </c>
      <c r="O1442" s="1">
        <f t="shared" si="68"/>
        <v>3.7447916666666665</v>
      </c>
      <c r="P1442" s="27">
        <f t="shared" si="69"/>
        <v>3.7447916666666664E-2</v>
      </c>
    </row>
    <row r="1443" spans="14:16">
      <c r="N1443" s="23">
        <f t="shared" si="70"/>
        <v>44.96875</v>
      </c>
      <c r="O1443" s="1">
        <f t="shared" si="68"/>
        <v>3.7473958333333335</v>
      </c>
      <c r="P1443" s="27">
        <f t="shared" si="69"/>
        <v>3.7473958333333335E-2</v>
      </c>
    </row>
    <row r="1444" spans="14:16">
      <c r="N1444" s="23">
        <f t="shared" si="70"/>
        <v>45</v>
      </c>
      <c r="O1444" s="1">
        <f t="shared" si="68"/>
        <v>3.75</v>
      </c>
      <c r="P1444" s="27">
        <f t="shared" si="69"/>
        <v>3.7499999999999999E-2</v>
      </c>
    </row>
    <row r="1445" spans="14:16">
      <c r="N1445" s="23">
        <f t="shared" si="70"/>
        <v>45.03125</v>
      </c>
      <c r="O1445" s="1">
        <f t="shared" si="68"/>
        <v>3.7526041666666665</v>
      </c>
      <c r="P1445" s="27">
        <f t="shared" si="69"/>
        <v>3.7526041666666662E-2</v>
      </c>
    </row>
    <row r="1446" spans="14:16">
      <c r="N1446" s="23">
        <f t="shared" si="70"/>
        <v>45.0625</v>
      </c>
      <c r="O1446" s="1">
        <f t="shared" si="68"/>
        <v>3.7552083333333335</v>
      </c>
      <c r="P1446" s="27">
        <f t="shared" si="69"/>
        <v>3.7552083333333333E-2</v>
      </c>
    </row>
    <row r="1447" spans="14:16">
      <c r="N1447" s="23">
        <f t="shared" si="70"/>
        <v>45.09375</v>
      </c>
      <c r="O1447" s="1">
        <f t="shared" si="68"/>
        <v>3.7578125</v>
      </c>
      <c r="P1447" s="27">
        <f t="shared" si="69"/>
        <v>3.7578124999999997E-2</v>
      </c>
    </row>
    <row r="1448" spans="14:16">
      <c r="N1448" s="23">
        <f t="shared" si="70"/>
        <v>45.125</v>
      </c>
      <c r="O1448" s="1">
        <f t="shared" si="68"/>
        <v>3.7604166666666665</v>
      </c>
      <c r="P1448" s="27">
        <f t="shared" si="69"/>
        <v>3.7604166666666668E-2</v>
      </c>
    </row>
    <row r="1449" spans="14:16">
      <c r="N1449" s="23">
        <f t="shared" si="70"/>
        <v>45.15625</v>
      </c>
      <c r="O1449" s="1">
        <f t="shared" si="68"/>
        <v>3.7630208333333335</v>
      </c>
      <c r="P1449" s="27">
        <f t="shared" si="69"/>
        <v>3.7630208333333331E-2</v>
      </c>
    </row>
    <row r="1450" spans="14:16">
      <c r="N1450" s="23">
        <f t="shared" si="70"/>
        <v>45.1875</v>
      </c>
      <c r="O1450" s="1">
        <f t="shared" si="68"/>
        <v>3.765625</v>
      </c>
      <c r="P1450" s="27">
        <f t="shared" si="69"/>
        <v>3.7656250000000002E-2</v>
      </c>
    </row>
    <row r="1451" spans="14:16">
      <c r="N1451" s="23">
        <f t="shared" si="70"/>
        <v>45.21875</v>
      </c>
      <c r="O1451" s="1">
        <f t="shared" si="68"/>
        <v>3.7682291666666665</v>
      </c>
      <c r="P1451" s="27">
        <f t="shared" si="69"/>
        <v>3.7682291666666666E-2</v>
      </c>
    </row>
    <row r="1452" spans="14:16">
      <c r="N1452" s="23">
        <f t="shared" si="70"/>
        <v>45.25</v>
      </c>
      <c r="O1452" s="1">
        <f t="shared" si="68"/>
        <v>3.7708333333333335</v>
      </c>
      <c r="P1452" s="27">
        <f t="shared" si="69"/>
        <v>3.7708333333333337E-2</v>
      </c>
    </row>
    <row r="1453" spans="14:16">
      <c r="N1453" s="23">
        <f t="shared" si="70"/>
        <v>45.28125</v>
      </c>
      <c r="O1453" s="1">
        <f t="shared" si="68"/>
        <v>3.7734375</v>
      </c>
      <c r="P1453" s="27">
        <f t="shared" si="69"/>
        <v>3.7734375000000001E-2</v>
      </c>
    </row>
    <row r="1454" spans="14:16">
      <c r="N1454" s="23">
        <f t="shared" si="70"/>
        <v>45.3125</v>
      </c>
      <c r="O1454" s="1">
        <f t="shared" si="68"/>
        <v>3.7760416666666665</v>
      </c>
      <c r="P1454" s="27">
        <f t="shared" si="69"/>
        <v>3.7760416666666664E-2</v>
      </c>
    </row>
    <row r="1455" spans="14:16">
      <c r="N1455" s="23">
        <f t="shared" si="70"/>
        <v>45.34375</v>
      </c>
      <c r="O1455" s="1">
        <f t="shared" si="68"/>
        <v>3.7786458333333335</v>
      </c>
      <c r="P1455" s="27">
        <f t="shared" si="69"/>
        <v>3.7786458333333335E-2</v>
      </c>
    </row>
    <row r="1456" spans="14:16">
      <c r="N1456" s="23">
        <f t="shared" si="70"/>
        <v>45.375</v>
      </c>
      <c r="O1456" s="1">
        <f t="shared" si="68"/>
        <v>3.78125</v>
      </c>
      <c r="P1456" s="27">
        <f t="shared" si="69"/>
        <v>3.7812499999999999E-2</v>
      </c>
    </row>
    <row r="1457" spans="14:16">
      <c r="N1457" s="23">
        <f t="shared" si="70"/>
        <v>45.40625</v>
      </c>
      <c r="O1457" s="1">
        <f t="shared" si="68"/>
        <v>3.7838541666666665</v>
      </c>
      <c r="P1457" s="27">
        <f t="shared" si="69"/>
        <v>3.7838541666666663E-2</v>
      </c>
    </row>
    <row r="1458" spans="14:16">
      <c r="N1458" s="23">
        <f t="shared" si="70"/>
        <v>45.4375</v>
      </c>
      <c r="O1458" s="1">
        <f t="shared" si="68"/>
        <v>3.7864583333333335</v>
      </c>
      <c r="P1458" s="27">
        <f t="shared" si="69"/>
        <v>3.7864583333333333E-2</v>
      </c>
    </row>
    <row r="1459" spans="14:16">
      <c r="N1459" s="23">
        <f t="shared" si="70"/>
        <v>45.46875</v>
      </c>
      <c r="O1459" s="1">
        <f t="shared" si="68"/>
        <v>3.7890625</v>
      </c>
      <c r="P1459" s="27">
        <f t="shared" si="69"/>
        <v>3.7890624999999997E-2</v>
      </c>
    </row>
    <row r="1460" spans="14:16">
      <c r="N1460" s="23">
        <f t="shared" si="70"/>
        <v>45.5</v>
      </c>
      <c r="O1460" s="1">
        <f t="shared" si="68"/>
        <v>3.7916666666666665</v>
      </c>
      <c r="P1460" s="27">
        <f t="shared" si="69"/>
        <v>3.7916666666666668E-2</v>
      </c>
    </row>
    <row r="1461" spans="14:16">
      <c r="N1461" s="23">
        <f t="shared" si="70"/>
        <v>45.53125</v>
      </c>
      <c r="O1461" s="1">
        <f t="shared" si="68"/>
        <v>3.7942708333333335</v>
      </c>
      <c r="P1461" s="27">
        <f t="shared" si="69"/>
        <v>3.7942708333333332E-2</v>
      </c>
    </row>
    <row r="1462" spans="14:16">
      <c r="N1462" s="23">
        <f t="shared" si="70"/>
        <v>45.5625</v>
      </c>
      <c r="O1462" s="1">
        <f t="shared" si="68"/>
        <v>3.796875</v>
      </c>
      <c r="P1462" s="27">
        <f t="shared" si="69"/>
        <v>3.7968750000000002E-2</v>
      </c>
    </row>
    <row r="1463" spans="14:16">
      <c r="N1463" s="23">
        <f t="shared" si="70"/>
        <v>45.59375</v>
      </c>
      <c r="O1463" s="1">
        <f t="shared" si="68"/>
        <v>3.7994791666666665</v>
      </c>
      <c r="P1463" s="27">
        <f t="shared" si="69"/>
        <v>3.7994791666666666E-2</v>
      </c>
    </row>
    <row r="1464" spans="14:16">
      <c r="N1464" s="23">
        <f t="shared" si="70"/>
        <v>45.625</v>
      </c>
      <c r="O1464" s="1">
        <f t="shared" si="68"/>
        <v>3.8020833333333335</v>
      </c>
      <c r="P1464" s="27">
        <f t="shared" si="69"/>
        <v>3.8020833333333337E-2</v>
      </c>
    </row>
    <row r="1465" spans="14:16">
      <c r="N1465" s="23">
        <f t="shared" si="70"/>
        <v>45.65625</v>
      </c>
      <c r="O1465" s="1">
        <f t="shared" si="68"/>
        <v>3.8046875</v>
      </c>
      <c r="P1465" s="27">
        <f t="shared" si="69"/>
        <v>3.8046875000000001E-2</v>
      </c>
    </row>
    <row r="1466" spans="14:16">
      <c r="N1466" s="23">
        <f t="shared" si="70"/>
        <v>45.6875</v>
      </c>
      <c r="O1466" s="1">
        <f t="shared" si="68"/>
        <v>3.8072916666666665</v>
      </c>
      <c r="P1466" s="27">
        <f t="shared" si="69"/>
        <v>3.8072916666666665E-2</v>
      </c>
    </row>
    <row r="1467" spans="14:16">
      <c r="N1467" s="23">
        <f t="shared" si="70"/>
        <v>45.71875</v>
      </c>
      <c r="O1467" s="1">
        <f t="shared" si="68"/>
        <v>3.8098958333333335</v>
      </c>
      <c r="P1467" s="27">
        <f t="shared" si="69"/>
        <v>3.8098958333333335E-2</v>
      </c>
    </row>
    <row r="1468" spans="14:16">
      <c r="N1468" s="23">
        <f t="shared" si="70"/>
        <v>45.75</v>
      </c>
      <c r="O1468" s="1">
        <f t="shared" si="68"/>
        <v>3.8125</v>
      </c>
      <c r="P1468" s="27">
        <f t="shared" si="69"/>
        <v>3.8124999999999999E-2</v>
      </c>
    </row>
    <row r="1469" spans="14:16">
      <c r="N1469" s="23">
        <f t="shared" si="70"/>
        <v>45.78125</v>
      </c>
      <c r="O1469" s="1">
        <f t="shared" si="68"/>
        <v>3.8151041666666665</v>
      </c>
      <c r="P1469" s="27">
        <f t="shared" si="69"/>
        <v>3.8151041666666663E-2</v>
      </c>
    </row>
    <row r="1470" spans="14:16">
      <c r="N1470" s="23">
        <f t="shared" si="70"/>
        <v>45.8125</v>
      </c>
      <c r="O1470" s="1">
        <f t="shared" si="68"/>
        <v>3.8177083333333335</v>
      </c>
      <c r="P1470" s="27">
        <f t="shared" si="69"/>
        <v>3.8177083333333334E-2</v>
      </c>
    </row>
    <row r="1471" spans="14:16">
      <c r="N1471" s="23">
        <f t="shared" si="70"/>
        <v>45.84375</v>
      </c>
      <c r="O1471" s="1">
        <f t="shared" si="68"/>
        <v>3.8203125</v>
      </c>
      <c r="P1471" s="27">
        <f t="shared" si="69"/>
        <v>3.8203124999999998E-2</v>
      </c>
    </row>
    <row r="1472" spans="14:16">
      <c r="N1472" s="23">
        <f t="shared" si="70"/>
        <v>45.875</v>
      </c>
      <c r="O1472" s="1">
        <f t="shared" si="68"/>
        <v>3.8229166666666665</v>
      </c>
      <c r="P1472" s="27">
        <f t="shared" si="69"/>
        <v>3.8229166666666668E-2</v>
      </c>
    </row>
    <row r="1473" spans="14:16">
      <c r="N1473" s="23">
        <f t="shared" si="70"/>
        <v>45.90625</v>
      </c>
      <c r="O1473" s="1">
        <f t="shared" si="68"/>
        <v>3.8255208333333335</v>
      </c>
      <c r="P1473" s="27">
        <f t="shared" si="69"/>
        <v>3.8255208333333332E-2</v>
      </c>
    </row>
    <row r="1474" spans="14:16">
      <c r="N1474" s="23">
        <f t="shared" si="70"/>
        <v>45.9375</v>
      </c>
      <c r="O1474" s="1">
        <f t="shared" si="68"/>
        <v>3.828125</v>
      </c>
      <c r="P1474" s="27">
        <f t="shared" si="69"/>
        <v>3.8281250000000003E-2</v>
      </c>
    </row>
    <row r="1475" spans="14:16">
      <c r="N1475" s="23">
        <f t="shared" si="70"/>
        <v>45.96875</v>
      </c>
      <c r="O1475" s="1">
        <f t="shared" si="68"/>
        <v>3.8307291666666665</v>
      </c>
      <c r="P1475" s="27">
        <f t="shared" si="69"/>
        <v>3.8307291666666667E-2</v>
      </c>
    </row>
    <row r="1476" spans="14:16">
      <c r="N1476" s="23">
        <f t="shared" si="70"/>
        <v>46</v>
      </c>
      <c r="O1476" s="1">
        <f t="shared" si="68"/>
        <v>3.8333333333333335</v>
      </c>
      <c r="P1476" s="27">
        <f t="shared" si="69"/>
        <v>3.8333333333333337E-2</v>
      </c>
    </row>
    <row r="1477" spans="14:16">
      <c r="N1477" s="23">
        <f t="shared" si="70"/>
        <v>46.03125</v>
      </c>
      <c r="O1477" s="1">
        <f t="shared" si="68"/>
        <v>3.8359375</v>
      </c>
      <c r="P1477" s="27">
        <f t="shared" si="69"/>
        <v>3.8359375000000001E-2</v>
      </c>
    </row>
    <row r="1478" spans="14:16">
      <c r="N1478" s="23">
        <f t="shared" si="70"/>
        <v>46.0625</v>
      </c>
      <c r="O1478" s="1">
        <f t="shared" si="68"/>
        <v>3.8385416666666665</v>
      </c>
      <c r="P1478" s="27">
        <f t="shared" si="69"/>
        <v>3.8385416666666665E-2</v>
      </c>
    </row>
    <row r="1479" spans="14:16">
      <c r="N1479" s="23">
        <f t="shared" si="70"/>
        <v>46.09375</v>
      </c>
      <c r="O1479" s="1">
        <f t="shared" ref="O1479:O1542" si="71">N1479/12</f>
        <v>3.8411458333333335</v>
      </c>
      <c r="P1479" s="27">
        <f t="shared" ref="P1479:P1542" si="72">O1479/100</f>
        <v>3.8411458333333336E-2</v>
      </c>
    </row>
    <row r="1480" spans="14:16">
      <c r="N1480" s="23">
        <f t="shared" si="70"/>
        <v>46.125</v>
      </c>
      <c r="O1480" s="1">
        <f t="shared" si="71"/>
        <v>3.84375</v>
      </c>
      <c r="P1480" s="27">
        <f t="shared" si="72"/>
        <v>3.8437499999999999E-2</v>
      </c>
    </row>
    <row r="1481" spans="14:16">
      <c r="N1481" s="23">
        <f t="shared" si="70"/>
        <v>46.15625</v>
      </c>
      <c r="O1481" s="1">
        <f t="shared" si="71"/>
        <v>3.8463541666666665</v>
      </c>
      <c r="P1481" s="27">
        <f t="shared" si="72"/>
        <v>3.8463541666666663E-2</v>
      </c>
    </row>
    <row r="1482" spans="14:16">
      <c r="N1482" s="23">
        <f t="shared" si="70"/>
        <v>46.1875</v>
      </c>
      <c r="O1482" s="1">
        <f t="shared" si="71"/>
        <v>3.8489583333333335</v>
      </c>
      <c r="P1482" s="27">
        <f t="shared" si="72"/>
        <v>3.8489583333333334E-2</v>
      </c>
    </row>
    <row r="1483" spans="14:16">
      <c r="N1483" s="23">
        <f t="shared" si="70"/>
        <v>46.21875</v>
      </c>
      <c r="O1483" s="1">
        <f t="shared" si="71"/>
        <v>3.8515625</v>
      </c>
      <c r="P1483" s="27">
        <f t="shared" si="72"/>
        <v>3.8515624999999998E-2</v>
      </c>
    </row>
    <row r="1484" spans="14:16">
      <c r="N1484" s="23">
        <f t="shared" si="70"/>
        <v>46.25</v>
      </c>
      <c r="O1484" s="1">
        <f t="shared" si="71"/>
        <v>3.8541666666666665</v>
      </c>
      <c r="P1484" s="27">
        <f t="shared" si="72"/>
        <v>3.8541666666666669E-2</v>
      </c>
    </row>
    <row r="1485" spans="14:16">
      <c r="N1485" s="23">
        <f t="shared" si="70"/>
        <v>46.28125</v>
      </c>
      <c r="O1485" s="1">
        <f t="shared" si="71"/>
        <v>3.8567708333333335</v>
      </c>
      <c r="P1485" s="27">
        <f t="shared" si="72"/>
        <v>3.8567708333333332E-2</v>
      </c>
    </row>
    <row r="1486" spans="14:16">
      <c r="N1486" s="23">
        <f t="shared" si="70"/>
        <v>46.3125</v>
      </c>
      <c r="O1486" s="1">
        <f t="shared" si="71"/>
        <v>3.859375</v>
      </c>
      <c r="P1486" s="27">
        <f t="shared" si="72"/>
        <v>3.8593750000000003E-2</v>
      </c>
    </row>
    <row r="1487" spans="14:16">
      <c r="N1487" s="23">
        <f t="shared" si="70"/>
        <v>46.34375</v>
      </c>
      <c r="O1487" s="1">
        <f t="shared" si="71"/>
        <v>3.8619791666666665</v>
      </c>
      <c r="P1487" s="27">
        <f t="shared" si="72"/>
        <v>3.8619791666666667E-2</v>
      </c>
    </row>
    <row r="1488" spans="14:16">
      <c r="N1488" s="23">
        <f t="shared" si="70"/>
        <v>46.375</v>
      </c>
      <c r="O1488" s="1">
        <f t="shared" si="71"/>
        <v>3.8645833333333335</v>
      </c>
      <c r="P1488" s="27">
        <f t="shared" si="72"/>
        <v>3.8645833333333338E-2</v>
      </c>
    </row>
    <row r="1489" spans="14:16">
      <c r="N1489" s="23">
        <f t="shared" si="70"/>
        <v>46.40625</v>
      </c>
      <c r="O1489" s="1">
        <f t="shared" si="71"/>
        <v>3.8671875</v>
      </c>
      <c r="P1489" s="27">
        <f t="shared" si="72"/>
        <v>3.8671875000000001E-2</v>
      </c>
    </row>
    <row r="1490" spans="14:16">
      <c r="N1490" s="23">
        <f t="shared" si="70"/>
        <v>46.4375</v>
      </c>
      <c r="O1490" s="1">
        <f t="shared" si="71"/>
        <v>3.8697916666666665</v>
      </c>
      <c r="P1490" s="27">
        <f t="shared" si="72"/>
        <v>3.8697916666666665E-2</v>
      </c>
    </row>
    <row r="1491" spans="14:16">
      <c r="N1491" s="23">
        <f t="shared" si="70"/>
        <v>46.46875</v>
      </c>
      <c r="O1491" s="1">
        <f t="shared" si="71"/>
        <v>3.8723958333333335</v>
      </c>
      <c r="P1491" s="27">
        <f t="shared" si="72"/>
        <v>3.8723958333333336E-2</v>
      </c>
    </row>
    <row r="1492" spans="14:16">
      <c r="N1492" s="23">
        <f t="shared" si="70"/>
        <v>46.5</v>
      </c>
      <c r="O1492" s="1">
        <f t="shared" si="71"/>
        <v>3.875</v>
      </c>
      <c r="P1492" s="27">
        <f t="shared" si="72"/>
        <v>3.875E-2</v>
      </c>
    </row>
    <row r="1493" spans="14:16">
      <c r="N1493" s="23">
        <f t="shared" si="70"/>
        <v>46.53125</v>
      </c>
      <c r="O1493" s="1">
        <f t="shared" si="71"/>
        <v>3.8776041666666665</v>
      </c>
      <c r="P1493" s="27">
        <f t="shared" si="72"/>
        <v>3.8776041666666664E-2</v>
      </c>
    </row>
    <row r="1494" spans="14:16">
      <c r="N1494" s="23">
        <f t="shared" si="70"/>
        <v>46.5625</v>
      </c>
      <c r="O1494" s="1">
        <f t="shared" si="71"/>
        <v>3.8802083333333335</v>
      </c>
      <c r="P1494" s="27">
        <f t="shared" si="72"/>
        <v>3.8802083333333334E-2</v>
      </c>
    </row>
    <row r="1495" spans="14:16">
      <c r="N1495" s="23">
        <f t="shared" si="70"/>
        <v>46.59375</v>
      </c>
      <c r="O1495" s="1">
        <f t="shared" si="71"/>
        <v>3.8828125</v>
      </c>
      <c r="P1495" s="27">
        <f t="shared" si="72"/>
        <v>3.8828124999999998E-2</v>
      </c>
    </row>
    <row r="1496" spans="14:16">
      <c r="N1496" s="23">
        <f t="shared" si="70"/>
        <v>46.625</v>
      </c>
      <c r="O1496" s="1">
        <f t="shared" si="71"/>
        <v>3.8854166666666665</v>
      </c>
      <c r="P1496" s="27">
        <f t="shared" si="72"/>
        <v>3.8854166666666662E-2</v>
      </c>
    </row>
    <row r="1497" spans="14:16">
      <c r="N1497" s="23">
        <f t="shared" si="70"/>
        <v>46.65625</v>
      </c>
      <c r="O1497" s="1">
        <f t="shared" si="71"/>
        <v>3.8880208333333335</v>
      </c>
      <c r="P1497" s="27">
        <f t="shared" si="72"/>
        <v>3.8880208333333333E-2</v>
      </c>
    </row>
    <row r="1498" spans="14:16">
      <c r="N1498" s="23">
        <f t="shared" si="70"/>
        <v>46.6875</v>
      </c>
      <c r="O1498" s="1">
        <f t="shared" si="71"/>
        <v>3.890625</v>
      </c>
      <c r="P1498" s="27">
        <f t="shared" si="72"/>
        <v>3.8906250000000003E-2</v>
      </c>
    </row>
    <row r="1499" spans="14:16">
      <c r="N1499" s="23">
        <f t="shared" si="70"/>
        <v>46.71875</v>
      </c>
      <c r="O1499" s="1">
        <f t="shared" si="71"/>
        <v>3.8932291666666665</v>
      </c>
      <c r="P1499" s="27">
        <f t="shared" si="72"/>
        <v>3.8932291666666667E-2</v>
      </c>
    </row>
    <row r="1500" spans="14:16">
      <c r="N1500" s="23">
        <f t="shared" si="70"/>
        <v>46.75</v>
      </c>
      <c r="O1500" s="1">
        <f t="shared" si="71"/>
        <v>3.8958333333333335</v>
      </c>
      <c r="P1500" s="27">
        <f t="shared" si="72"/>
        <v>3.8958333333333338E-2</v>
      </c>
    </row>
    <row r="1501" spans="14:16">
      <c r="N1501" s="23">
        <f t="shared" si="70"/>
        <v>46.78125</v>
      </c>
      <c r="O1501" s="1">
        <f t="shared" si="71"/>
        <v>3.8984375</v>
      </c>
      <c r="P1501" s="27">
        <f t="shared" si="72"/>
        <v>3.8984375000000002E-2</v>
      </c>
    </row>
    <row r="1502" spans="14:16">
      <c r="N1502" s="23">
        <f t="shared" si="70"/>
        <v>46.8125</v>
      </c>
      <c r="O1502" s="1">
        <f t="shared" si="71"/>
        <v>3.9010416666666665</v>
      </c>
      <c r="P1502" s="27">
        <f t="shared" si="72"/>
        <v>3.9010416666666665E-2</v>
      </c>
    </row>
    <row r="1503" spans="14:16">
      <c r="N1503" s="23">
        <f t="shared" si="70"/>
        <v>46.84375</v>
      </c>
      <c r="O1503" s="1">
        <f t="shared" si="71"/>
        <v>3.9036458333333335</v>
      </c>
      <c r="P1503" s="27">
        <f t="shared" si="72"/>
        <v>3.9036458333333336E-2</v>
      </c>
    </row>
    <row r="1504" spans="14:16">
      <c r="N1504" s="23">
        <f t="shared" ref="N1504:N1552" si="73">N1503+0.03125</f>
        <v>46.875</v>
      </c>
      <c r="O1504" s="1">
        <f t="shared" si="71"/>
        <v>3.90625</v>
      </c>
      <c r="P1504" s="27">
        <f t="shared" si="72"/>
        <v>3.90625E-2</v>
      </c>
    </row>
    <row r="1505" spans="14:16">
      <c r="N1505" s="23">
        <f t="shared" si="73"/>
        <v>46.90625</v>
      </c>
      <c r="O1505" s="1">
        <f t="shared" si="71"/>
        <v>3.9088541666666665</v>
      </c>
      <c r="P1505" s="27">
        <f t="shared" si="72"/>
        <v>3.9088541666666664E-2</v>
      </c>
    </row>
    <row r="1506" spans="14:16">
      <c r="N1506" s="23">
        <f t="shared" si="73"/>
        <v>46.9375</v>
      </c>
      <c r="O1506" s="1">
        <f t="shared" si="71"/>
        <v>3.9114583333333335</v>
      </c>
      <c r="P1506" s="27">
        <f t="shared" si="72"/>
        <v>3.9114583333333335E-2</v>
      </c>
    </row>
    <row r="1507" spans="14:16">
      <c r="N1507" s="23">
        <f t="shared" si="73"/>
        <v>46.96875</v>
      </c>
      <c r="O1507" s="1">
        <f t="shared" si="71"/>
        <v>3.9140625</v>
      </c>
      <c r="P1507" s="27">
        <f t="shared" si="72"/>
        <v>3.9140624999999998E-2</v>
      </c>
    </row>
    <row r="1508" spans="14:16">
      <c r="N1508" s="23">
        <f t="shared" si="73"/>
        <v>47</v>
      </c>
      <c r="O1508" s="1">
        <f t="shared" si="71"/>
        <v>3.9166666666666665</v>
      </c>
      <c r="P1508" s="27">
        <f t="shared" si="72"/>
        <v>3.9166666666666662E-2</v>
      </c>
    </row>
    <row r="1509" spans="14:16">
      <c r="N1509" s="23">
        <f t="shared" si="73"/>
        <v>47.03125</v>
      </c>
      <c r="O1509" s="1">
        <f t="shared" si="71"/>
        <v>3.9192708333333335</v>
      </c>
      <c r="P1509" s="27">
        <f t="shared" si="72"/>
        <v>3.9192708333333333E-2</v>
      </c>
    </row>
    <row r="1510" spans="14:16">
      <c r="N1510" s="23">
        <f t="shared" si="73"/>
        <v>47.0625</v>
      </c>
      <c r="O1510" s="1">
        <f t="shared" si="71"/>
        <v>3.921875</v>
      </c>
      <c r="P1510" s="27">
        <f t="shared" si="72"/>
        <v>3.9218749999999997E-2</v>
      </c>
    </row>
    <row r="1511" spans="14:16">
      <c r="N1511" s="23">
        <f t="shared" si="73"/>
        <v>47.09375</v>
      </c>
      <c r="O1511" s="1">
        <f t="shared" si="71"/>
        <v>3.9244791666666665</v>
      </c>
      <c r="P1511" s="27">
        <f t="shared" si="72"/>
        <v>3.9244791666666667E-2</v>
      </c>
    </row>
    <row r="1512" spans="14:16">
      <c r="N1512" s="23">
        <f t="shared" si="73"/>
        <v>47.125</v>
      </c>
      <c r="O1512" s="1">
        <f t="shared" si="71"/>
        <v>3.9270833333333335</v>
      </c>
      <c r="P1512" s="27">
        <f t="shared" si="72"/>
        <v>3.9270833333333338E-2</v>
      </c>
    </row>
    <row r="1513" spans="14:16">
      <c r="N1513" s="23">
        <f t="shared" si="73"/>
        <v>47.15625</v>
      </c>
      <c r="O1513" s="1">
        <f t="shared" si="71"/>
        <v>3.9296875</v>
      </c>
      <c r="P1513" s="27">
        <f t="shared" si="72"/>
        <v>3.9296875000000002E-2</v>
      </c>
    </row>
    <row r="1514" spans="14:16">
      <c r="N1514" s="23">
        <f t="shared" si="73"/>
        <v>47.1875</v>
      </c>
      <c r="O1514" s="1">
        <f t="shared" si="71"/>
        <v>3.9322916666666665</v>
      </c>
      <c r="P1514" s="27">
        <f t="shared" si="72"/>
        <v>3.9322916666666666E-2</v>
      </c>
    </row>
    <row r="1515" spans="14:16">
      <c r="N1515" s="23">
        <f t="shared" si="73"/>
        <v>47.21875</v>
      </c>
      <c r="O1515" s="1">
        <f t="shared" si="71"/>
        <v>3.9348958333333335</v>
      </c>
      <c r="P1515" s="27">
        <f t="shared" si="72"/>
        <v>3.9348958333333336E-2</v>
      </c>
    </row>
    <row r="1516" spans="14:16">
      <c r="N1516" s="23">
        <f t="shared" si="73"/>
        <v>47.25</v>
      </c>
      <c r="O1516" s="1">
        <f t="shared" si="71"/>
        <v>3.9375</v>
      </c>
      <c r="P1516" s="27">
        <f t="shared" si="72"/>
        <v>3.9375E-2</v>
      </c>
    </row>
    <row r="1517" spans="14:16">
      <c r="N1517" s="23">
        <f t="shared" si="73"/>
        <v>47.28125</v>
      </c>
      <c r="O1517" s="1">
        <f t="shared" si="71"/>
        <v>3.9401041666666665</v>
      </c>
      <c r="P1517" s="27">
        <f t="shared" si="72"/>
        <v>3.9401041666666664E-2</v>
      </c>
    </row>
    <row r="1518" spans="14:16">
      <c r="N1518" s="23">
        <f t="shared" si="73"/>
        <v>47.3125</v>
      </c>
      <c r="O1518" s="1">
        <f t="shared" si="71"/>
        <v>3.9427083333333335</v>
      </c>
      <c r="P1518" s="27">
        <f t="shared" si="72"/>
        <v>3.9427083333333335E-2</v>
      </c>
    </row>
    <row r="1519" spans="14:16">
      <c r="N1519" s="23">
        <f t="shared" si="73"/>
        <v>47.34375</v>
      </c>
      <c r="O1519" s="1">
        <f t="shared" si="71"/>
        <v>3.9453125</v>
      </c>
      <c r="P1519" s="27">
        <f t="shared" si="72"/>
        <v>3.9453124999999999E-2</v>
      </c>
    </row>
    <row r="1520" spans="14:16">
      <c r="N1520" s="23">
        <f t="shared" si="73"/>
        <v>47.375</v>
      </c>
      <c r="O1520" s="1">
        <f t="shared" si="71"/>
        <v>3.9479166666666665</v>
      </c>
      <c r="P1520" s="27">
        <f t="shared" si="72"/>
        <v>3.9479166666666662E-2</v>
      </c>
    </row>
    <row r="1521" spans="14:16">
      <c r="N1521" s="23">
        <f t="shared" si="73"/>
        <v>47.40625</v>
      </c>
      <c r="O1521" s="1">
        <f t="shared" si="71"/>
        <v>3.9505208333333335</v>
      </c>
      <c r="P1521" s="27">
        <f t="shared" si="72"/>
        <v>3.9505208333333333E-2</v>
      </c>
    </row>
    <row r="1522" spans="14:16">
      <c r="N1522" s="23">
        <f t="shared" si="73"/>
        <v>47.4375</v>
      </c>
      <c r="O1522" s="1">
        <f t="shared" si="71"/>
        <v>3.953125</v>
      </c>
      <c r="P1522" s="27">
        <f t="shared" si="72"/>
        <v>3.9531249999999997E-2</v>
      </c>
    </row>
    <row r="1523" spans="14:16">
      <c r="N1523" s="23">
        <f t="shared" si="73"/>
        <v>47.46875</v>
      </c>
      <c r="O1523" s="1">
        <f t="shared" si="71"/>
        <v>3.9557291666666665</v>
      </c>
      <c r="P1523" s="27">
        <f t="shared" si="72"/>
        <v>3.9557291666666668E-2</v>
      </c>
    </row>
    <row r="1524" spans="14:16">
      <c r="N1524" s="23">
        <f t="shared" si="73"/>
        <v>47.5</v>
      </c>
      <c r="O1524" s="1">
        <f t="shared" si="71"/>
        <v>3.9583333333333335</v>
      </c>
      <c r="P1524" s="27">
        <f t="shared" si="72"/>
        <v>3.9583333333333331E-2</v>
      </c>
    </row>
    <row r="1525" spans="14:16">
      <c r="N1525" s="23">
        <f t="shared" si="73"/>
        <v>47.53125</v>
      </c>
      <c r="O1525" s="1">
        <f t="shared" si="71"/>
        <v>3.9609375</v>
      </c>
      <c r="P1525" s="27">
        <f t="shared" si="72"/>
        <v>3.9609375000000002E-2</v>
      </c>
    </row>
    <row r="1526" spans="14:16">
      <c r="N1526" s="23">
        <f t="shared" si="73"/>
        <v>47.5625</v>
      </c>
      <c r="O1526" s="1">
        <f t="shared" si="71"/>
        <v>3.9635416666666665</v>
      </c>
      <c r="P1526" s="27">
        <f t="shared" si="72"/>
        <v>3.9635416666666666E-2</v>
      </c>
    </row>
    <row r="1527" spans="14:16">
      <c r="N1527" s="23">
        <f t="shared" si="73"/>
        <v>47.59375</v>
      </c>
      <c r="O1527" s="1">
        <f t="shared" si="71"/>
        <v>3.9661458333333335</v>
      </c>
      <c r="P1527" s="27">
        <f t="shared" si="72"/>
        <v>3.9661458333333337E-2</v>
      </c>
    </row>
    <row r="1528" spans="14:16">
      <c r="N1528" s="23">
        <f t="shared" si="73"/>
        <v>47.625</v>
      </c>
      <c r="O1528" s="1">
        <f t="shared" si="71"/>
        <v>3.96875</v>
      </c>
      <c r="P1528" s="27">
        <f t="shared" si="72"/>
        <v>3.9687500000000001E-2</v>
      </c>
    </row>
    <row r="1529" spans="14:16">
      <c r="N1529" s="23">
        <f t="shared" si="73"/>
        <v>47.65625</v>
      </c>
      <c r="O1529" s="1">
        <f t="shared" si="71"/>
        <v>3.9713541666666665</v>
      </c>
      <c r="P1529" s="27">
        <f t="shared" si="72"/>
        <v>3.9713541666666664E-2</v>
      </c>
    </row>
    <row r="1530" spans="14:16">
      <c r="N1530" s="23">
        <f t="shared" si="73"/>
        <v>47.6875</v>
      </c>
      <c r="O1530" s="1">
        <f t="shared" si="71"/>
        <v>3.9739583333333335</v>
      </c>
      <c r="P1530" s="27">
        <f t="shared" si="72"/>
        <v>3.9739583333333335E-2</v>
      </c>
    </row>
    <row r="1531" spans="14:16">
      <c r="N1531" s="23">
        <f t="shared" si="73"/>
        <v>47.71875</v>
      </c>
      <c r="O1531" s="1">
        <f t="shared" si="71"/>
        <v>3.9765625</v>
      </c>
      <c r="P1531" s="27">
        <f t="shared" si="72"/>
        <v>3.9765624999999999E-2</v>
      </c>
    </row>
    <row r="1532" spans="14:16">
      <c r="N1532" s="23">
        <f t="shared" si="73"/>
        <v>47.75</v>
      </c>
      <c r="O1532" s="1">
        <f t="shared" si="71"/>
        <v>3.9791666666666665</v>
      </c>
      <c r="P1532" s="27">
        <f t="shared" si="72"/>
        <v>3.9791666666666663E-2</v>
      </c>
    </row>
    <row r="1533" spans="14:16">
      <c r="N1533" s="23">
        <f t="shared" si="73"/>
        <v>47.78125</v>
      </c>
      <c r="O1533" s="1">
        <f t="shared" si="71"/>
        <v>3.9817708333333335</v>
      </c>
      <c r="P1533" s="27">
        <f t="shared" si="72"/>
        <v>3.9817708333333333E-2</v>
      </c>
    </row>
    <row r="1534" spans="14:16">
      <c r="N1534" s="23">
        <f t="shared" si="73"/>
        <v>47.8125</v>
      </c>
      <c r="O1534" s="1">
        <f t="shared" si="71"/>
        <v>3.984375</v>
      </c>
      <c r="P1534" s="27">
        <f t="shared" si="72"/>
        <v>3.9843749999999997E-2</v>
      </c>
    </row>
    <row r="1535" spans="14:16">
      <c r="N1535" s="23">
        <f t="shared" si="73"/>
        <v>47.84375</v>
      </c>
      <c r="O1535" s="1">
        <f t="shared" si="71"/>
        <v>3.9869791666666665</v>
      </c>
      <c r="P1535" s="27">
        <f t="shared" si="72"/>
        <v>3.9869791666666668E-2</v>
      </c>
    </row>
    <row r="1536" spans="14:16">
      <c r="N1536" s="23">
        <f t="shared" si="73"/>
        <v>47.875</v>
      </c>
      <c r="O1536" s="1">
        <f t="shared" si="71"/>
        <v>3.9895833333333335</v>
      </c>
      <c r="P1536" s="27">
        <f t="shared" si="72"/>
        <v>3.9895833333333332E-2</v>
      </c>
    </row>
    <row r="1537" spans="14:16">
      <c r="N1537" s="23">
        <f t="shared" si="73"/>
        <v>47.90625</v>
      </c>
      <c r="O1537" s="1">
        <f t="shared" si="71"/>
        <v>3.9921875</v>
      </c>
      <c r="P1537" s="27">
        <f t="shared" si="72"/>
        <v>3.9921875000000002E-2</v>
      </c>
    </row>
    <row r="1538" spans="14:16">
      <c r="N1538" s="23">
        <f t="shared" si="73"/>
        <v>47.9375</v>
      </c>
      <c r="O1538" s="1">
        <f t="shared" si="71"/>
        <v>3.9947916666666665</v>
      </c>
      <c r="P1538" s="27">
        <f t="shared" si="72"/>
        <v>3.9947916666666666E-2</v>
      </c>
    </row>
    <row r="1539" spans="14:16">
      <c r="N1539" s="23">
        <f t="shared" si="73"/>
        <v>47.96875</v>
      </c>
      <c r="O1539" s="1">
        <f t="shared" si="71"/>
        <v>3.9973958333333335</v>
      </c>
      <c r="P1539" s="27">
        <f t="shared" si="72"/>
        <v>3.9973958333333337E-2</v>
      </c>
    </row>
    <row r="1540" spans="14:16">
      <c r="N1540" s="23">
        <f t="shared" si="73"/>
        <v>48</v>
      </c>
      <c r="O1540" s="1">
        <f t="shared" si="71"/>
        <v>4</v>
      </c>
      <c r="P1540" s="27">
        <f t="shared" si="72"/>
        <v>0.04</v>
      </c>
    </row>
    <row r="1541" spans="14:16">
      <c r="N1541" s="23">
        <f t="shared" si="73"/>
        <v>48.03125</v>
      </c>
      <c r="O1541" s="1">
        <f t="shared" si="71"/>
        <v>4.002604166666667</v>
      </c>
      <c r="P1541" s="27">
        <f t="shared" si="72"/>
        <v>4.0026041666666672E-2</v>
      </c>
    </row>
    <row r="1542" spans="14:16">
      <c r="N1542" s="23">
        <f t="shared" si="73"/>
        <v>48.0625</v>
      </c>
      <c r="O1542" s="1">
        <f t="shared" si="71"/>
        <v>4.005208333333333</v>
      </c>
      <c r="P1542" s="27">
        <f t="shared" si="72"/>
        <v>4.0052083333333328E-2</v>
      </c>
    </row>
    <row r="1543" spans="14:16">
      <c r="N1543" s="23">
        <f t="shared" si="73"/>
        <v>48.09375</v>
      </c>
      <c r="O1543" s="1">
        <f t="shared" ref="O1543:O1552" si="74">N1543/12</f>
        <v>4.0078125</v>
      </c>
      <c r="P1543" s="27">
        <f t="shared" ref="P1543:P1552" si="75">O1543/100</f>
        <v>4.0078124999999999E-2</v>
      </c>
    </row>
    <row r="1544" spans="14:16">
      <c r="N1544" s="23">
        <f t="shared" si="73"/>
        <v>48.125</v>
      </c>
      <c r="O1544" s="1">
        <f t="shared" si="74"/>
        <v>4.010416666666667</v>
      </c>
      <c r="P1544" s="27">
        <f t="shared" si="75"/>
        <v>4.010416666666667E-2</v>
      </c>
    </row>
    <row r="1545" spans="14:16">
      <c r="N1545" s="23">
        <f t="shared" si="73"/>
        <v>48.15625</v>
      </c>
      <c r="O1545" s="1">
        <f t="shared" si="74"/>
        <v>4.013020833333333</v>
      </c>
      <c r="P1545" s="27">
        <f t="shared" si="75"/>
        <v>4.0130208333333334E-2</v>
      </c>
    </row>
    <row r="1546" spans="14:16">
      <c r="N1546" s="23">
        <f t="shared" si="73"/>
        <v>48.1875</v>
      </c>
      <c r="O1546" s="1">
        <f t="shared" si="74"/>
        <v>4.015625</v>
      </c>
      <c r="P1546" s="27">
        <f t="shared" si="75"/>
        <v>4.0156249999999998E-2</v>
      </c>
    </row>
    <row r="1547" spans="14:16">
      <c r="N1547" s="23">
        <f t="shared" si="73"/>
        <v>48.21875</v>
      </c>
      <c r="O1547" s="1">
        <f t="shared" si="74"/>
        <v>4.018229166666667</v>
      </c>
      <c r="P1547" s="27">
        <f t="shared" si="75"/>
        <v>4.0182291666666668E-2</v>
      </c>
    </row>
    <row r="1548" spans="14:16">
      <c r="N1548" s="23">
        <f t="shared" si="73"/>
        <v>48.25</v>
      </c>
      <c r="O1548" s="1">
        <f t="shared" si="74"/>
        <v>4.020833333333333</v>
      </c>
      <c r="P1548" s="27">
        <f t="shared" si="75"/>
        <v>4.0208333333333332E-2</v>
      </c>
    </row>
    <row r="1549" spans="14:16">
      <c r="N1549" s="23">
        <f t="shared" si="73"/>
        <v>48.28125</v>
      </c>
      <c r="O1549" s="1">
        <f t="shared" si="74"/>
        <v>4.0234375</v>
      </c>
      <c r="P1549" s="27">
        <f t="shared" si="75"/>
        <v>4.0234375000000003E-2</v>
      </c>
    </row>
    <row r="1550" spans="14:16">
      <c r="N1550" s="23">
        <f t="shared" si="73"/>
        <v>48.3125</v>
      </c>
      <c r="O1550" s="1">
        <f t="shared" si="74"/>
        <v>4.026041666666667</v>
      </c>
      <c r="P1550" s="27">
        <f t="shared" si="75"/>
        <v>4.0260416666666667E-2</v>
      </c>
    </row>
    <row r="1551" spans="14:16">
      <c r="N1551" s="23">
        <f t="shared" si="73"/>
        <v>48.34375</v>
      </c>
      <c r="O1551" s="1">
        <f t="shared" si="74"/>
        <v>4.028645833333333</v>
      </c>
      <c r="P1551" s="27">
        <f t="shared" si="75"/>
        <v>4.028645833333333E-2</v>
      </c>
    </row>
    <row r="1552" spans="14:16">
      <c r="N1552" s="23">
        <f t="shared" si="73"/>
        <v>48.375</v>
      </c>
      <c r="O1552" s="1">
        <f t="shared" si="74"/>
        <v>4.03125</v>
      </c>
      <c r="P1552" s="27">
        <f t="shared" si="75"/>
        <v>4.0312500000000001E-2</v>
      </c>
    </row>
    <row r="1553" spans="14:16">
      <c r="N1553" s="23"/>
      <c r="P1553" s="27"/>
    </row>
    <row r="1554" spans="14:16">
      <c r="N1554" s="23"/>
    </row>
  </sheetData>
  <sheetProtection sheet="1" objects="1" scenarios="1" selectLockedCells="1"/>
  <mergeCells count="31">
    <mergeCell ref="R5:S5"/>
    <mergeCell ref="J15:L15"/>
    <mergeCell ref="F5:H5"/>
    <mergeCell ref="B5:D5"/>
    <mergeCell ref="F7:H7"/>
    <mergeCell ref="F11:H11"/>
    <mergeCell ref="F15:H15"/>
    <mergeCell ref="B15:D15"/>
    <mergeCell ref="B1:L1"/>
    <mergeCell ref="B2:L2"/>
    <mergeCell ref="B11:D11"/>
    <mergeCell ref="B7:D7"/>
    <mergeCell ref="J5:L5"/>
    <mergeCell ref="J7:L7"/>
    <mergeCell ref="J11:L11"/>
    <mergeCell ref="B22:L22"/>
    <mergeCell ref="B24:D24"/>
    <mergeCell ref="F24:H24"/>
    <mergeCell ref="J24:L24"/>
    <mergeCell ref="B27:D27"/>
    <mergeCell ref="B31:D31"/>
    <mergeCell ref="F31:H31"/>
    <mergeCell ref="B28:D28"/>
    <mergeCell ref="J28:L28"/>
    <mergeCell ref="J25:L25"/>
    <mergeCell ref="F25:H25"/>
    <mergeCell ref="B30:D30"/>
    <mergeCell ref="J27:L27"/>
    <mergeCell ref="F27:H27"/>
    <mergeCell ref="F30:H30"/>
    <mergeCell ref="J30:L30"/>
  </mergeCells>
  <phoneticPr fontId="2" type="noConversion"/>
  <dataValidations count="1">
    <dataValidation type="list" allowBlank="1" showInputMessage="1" showErrorMessage="1" sqref="S9" xr:uid="{00000000-0002-0000-0000-000000000000}">
      <formula1>$U$7:$U$22</formula1>
    </dataValidation>
  </dataValidations>
  <printOptions horizontalCentered="1"/>
  <pageMargins left="0.25" right="0.25" top="0.5" bottom="0.25" header="0.5" footer="0.5"/>
  <pageSetup scale="10" orientation="portrait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1165f7b-ab09-4e97-9b0a-7b69a765aad1">
      <UserInfo>
        <DisplayName/>
        <AccountId xsi:nil="true"/>
        <AccountType/>
      </UserInfo>
    </SharedWithUsers>
    <MediaLengthInSeconds xmlns="ef749c75-d0c7-44ef-95f8-0f7bc717e24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7EC0E06D581346AA175952BAE0084B" ma:contentTypeVersion="10" ma:contentTypeDescription="Create a new document." ma:contentTypeScope="" ma:versionID="22cd7a9a189e9a25b6e9598b9308cb31">
  <xsd:schema xmlns:xsd="http://www.w3.org/2001/XMLSchema" xmlns:xs="http://www.w3.org/2001/XMLSchema" xmlns:p="http://schemas.microsoft.com/office/2006/metadata/properties" xmlns:ns2="ef749c75-d0c7-44ef-95f8-0f7bc717e248" xmlns:ns3="f1165f7b-ab09-4e97-9b0a-7b69a765aad1" targetNamespace="http://schemas.microsoft.com/office/2006/metadata/properties" ma:root="true" ma:fieldsID="ca580f9615826fc4b8dc9b5b54cd9260" ns2:_="" ns3:_="">
    <xsd:import namespace="ef749c75-d0c7-44ef-95f8-0f7bc717e248"/>
    <xsd:import namespace="f1165f7b-ab09-4e97-9b0a-7b69a765aa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749c75-d0c7-44ef-95f8-0f7bc717e2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165f7b-ab09-4e97-9b0a-7b69a765aad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1600581-88E7-4894-B5B8-337DE69249F9}"/>
</file>

<file path=customXml/itemProps2.xml><?xml version="1.0" encoding="utf-8"?>
<ds:datastoreItem xmlns:ds="http://schemas.openxmlformats.org/officeDocument/2006/customXml" ds:itemID="{BC0AFA20-9FF2-4124-83F0-845B897A0D46}"/>
</file>

<file path=customXml/itemProps3.xml><?xml version="1.0" encoding="utf-8"?>
<ds:datastoreItem xmlns:ds="http://schemas.openxmlformats.org/officeDocument/2006/customXml" ds:itemID="{1C2DAB2D-9DC7-4D0A-97BB-C755B2D769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Metal Sales Manufacturing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tschuetz</dc:creator>
  <cp:keywords/>
  <dc:description/>
  <cp:lastModifiedBy>Jeri Stephens</cp:lastModifiedBy>
  <cp:revision/>
  <dcterms:created xsi:type="dcterms:W3CDTF">2009-05-15T16:27:34Z</dcterms:created>
  <dcterms:modified xsi:type="dcterms:W3CDTF">2024-01-23T16:52:24Z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0x0101006B7EC0E06D581346AA175952BAE0084B</vt:lpwstr>
  </property>
  <property fmtid="{D5CDD505-2E9C-101B-9397-08002B2CF9AE}" pid="3" name="Order">
    <vt:r8>14317900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